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D:\khoa dược 2023\"/>
    </mc:Choice>
  </mc:AlternateContent>
  <xr:revisionPtr revIDLastSave="0" documentId="13_ncr:1_{96C89320-44EE-4B54-A471-AA34DBA6C699}" xr6:coauthVersionLast="36" xr6:coauthVersionMax="45" xr10:uidLastSave="{00000000-0000-0000-0000-000000000000}"/>
  <bookViews>
    <workbookView xWindow="-105" yWindow="-105" windowWidth="23250" windowHeight="12570" tabRatio="856" xr2:uid="{00000000-000D-0000-FFFF-FFFF00000000}"/>
  </bookViews>
  <sheets>
    <sheet name="danh mục thuốc" sheetId="37" r:id="rId1"/>
  </sheets>
  <externalReferences>
    <externalReference r:id="rId2"/>
  </externalReferences>
  <definedNames>
    <definedName name="_xlnm._FilterDatabase" localSheetId="0" hidden="1">'danh mục thuốc'!$A$6:$M$453</definedName>
    <definedName name="_xlnm.Print_Titles" localSheetId="0">'danh mục thuốc'!$6:$6</definedName>
  </definedNames>
  <calcPr calcId="179021" iterate="1" iterateCount="32767"/>
</workbook>
</file>

<file path=xl/calcChain.xml><?xml version="1.0" encoding="utf-8"?>
<calcChain xmlns="http://schemas.openxmlformats.org/spreadsheetml/2006/main">
  <c r="I265" i="37" l="1"/>
  <c r="I269" i="37"/>
  <c r="I270" i="37"/>
  <c r="I357" i="37"/>
  <c r="I358" i="37"/>
  <c r="I359" i="37"/>
  <c r="I361" i="37"/>
  <c r="I363" i="37"/>
  <c r="I367" i="37"/>
  <c r="I373" i="37"/>
  <c r="I332" i="37"/>
  <c r="I374" i="37"/>
  <c r="I317" i="37"/>
  <c r="I378" i="37"/>
  <c r="I123" i="37"/>
  <c r="I384" i="37"/>
  <c r="I130" i="37"/>
  <c r="I152" i="37"/>
  <c r="I153" i="37"/>
  <c r="I103" i="37"/>
  <c r="I412" i="37"/>
  <c r="I413" i="37"/>
  <c r="I62" i="37"/>
  <c r="I376" i="37"/>
  <c r="I109" i="37"/>
  <c r="I393" i="37"/>
  <c r="I394" i="37"/>
  <c r="I175" i="37"/>
  <c r="I54" i="37"/>
  <c r="I389" i="37"/>
  <c r="I395" i="37"/>
  <c r="I396" i="37"/>
  <c r="I104" i="37"/>
  <c r="I72" i="37"/>
  <c r="I211" i="37"/>
  <c r="I115" i="37"/>
  <c r="I116" i="37"/>
  <c r="I155" i="37"/>
  <c r="I163" i="37"/>
  <c r="I166" i="37"/>
  <c r="I346" i="37"/>
  <c r="I11" i="37"/>
  <c r="I403" i="37"/>
  <c r="I266" i="37"/>
  <c r="I132" i="37"/>
  <c r="I349" i="37"/>
  <c r="I80" i="37"/>
  <c r="I97" i="37"/>
  <c r="I418" i="37"/>
  <c r="I419" i="37"/>
  <c r="I77" i="37"/>
  <c r="I145" i="37"/>
  <c r="I78" i="37"/>
  <c r="I44" i="37"/>
  <c r="I416" i="37"/>
  <c r="I422" i="37"/>
  <c r="I369" i="37"/>
  <c r="I253" i="37"/>
  <c r="I40" i="37"/>
  <c r="I306" i="37"/>
  <c r="I432" i="37"/>
  <c r="I17" i="37"/>
  <c r="I434" i="37"/>
  <c r="I60" i="37"/>
  <c r="I399" i="37"/>
  <c r="I431" i="37"/>
  <c r="I240" i="37"/>
  <c r="I86" i="37"/>
  <c r="I319" i="37"/>
  <c r="I219" i="37"/>
  <c r="I158" i="37"/>
  <c r="I443" i="37"/>
  <c r="I401" i="37"/>
  <c r="I24" i="37"/>
  <c r="I318" i="37"/>
  <c r="I238" i="37"/>
  <c r="I41" i="37"/>
  <c r="I445" i="37"/>
  <c r="I49" i="37"/>
  <c r="I261" i="37"/>
  <c r="I262" i="37"/>
  <c r="I110" i="37"/>
  <c r="I95" i="37"/>
  <c r="I50" i="37"/>
  <c r="I51" i="37"/>
  <c r="I212" i="37"/>
  <c r="I281" i="37"/>
  <c r="I18" i="37"/>
  <c r="I351" i="37"/>
  <c r="I364" i="37"/>
  <c r="I388" i="37"/>
  <c r="I424" i="37"/>
  <c r="I12" i="37"/>
  <c r="I8" i="37"/>
  <c r="I258" i="37"/>
  <c r="I61" i="37"/>
  <c r="I19" i="37"/>
  <c r="I449" i="37"/>
  <c r="I159" i="37"/>
  <c r="I218" i="37"/>
  <c r="I139" i="37"/>
  <c r="I296" i="37"/>
  <c r="I297" i="37"/>
  <c r="I365" i="37"/>
  <c r="I14" i="37"/>
  <c r="I26" i="37"/>
  <c r="I27" i="37"/>
  <c r="I37" i="37"/>
  <c r="I38" i="37"/>
  <c r="I406" i="37"/>
  <c r="I45" i="37"/>
  <c r="I222" i="37"/>
  <c r="I46" i="37"/>
  <c r="I47" i="37"/>
  <c r="I30" i="37"/>
  <c r="I31" i="37"/>
  <c r="I327" i="37"/>
  <c r="I328" i="37"/>
  <c r="I366" i="37"/>
  <c r="I87" i="37"/>
  <c r="I433" i="37"/>
  <c r="I53" i="37"/>
  <c r="I387" i="37"/>
  <c r="I420" i="37"/>
  <c r="I52" i="37"/>
  <c r="I329" i="37"/>
  <c r="I55" i="37"/>
  <c r="I74" i="37"/>
  <c r="I56" i="37"/>
  <c r="I57" i="37"/>
  <c r="I58" i="37"/>
  <c r="I244" i="37"/>
  <c r="I64" i="37"/>
  <c r="I63" i="37"/>
  <c r="I68" i="37"/>
  <c r="I66" i="37"/>
  <c r="I69" i="37"/>
  <c r="I70" i="37"/>
  <c r="I7" i="37"/>
  <c r="I75" i="37"/>
  <c r="I76" i="37"/>
  <c r="I73" i="37"/>
  <c r="I81" i="37"/>
  <c r="I82" i="37"/>
  <c r="I88" i="37"/>
  <c r="I91" i="37"/>
  <c r="I92" i="37"/>
  <c r="I94" i="37"/>
  <c r="I99" i="37"/>
  <c r="I85" i="37"/>
  <c r="I102" i="37"/>
  <c r="I330" i="37"/>
  <c r="I254" i="37"/>
  <c r="I171" i="37"/>
  <c r="I117" i="37"/>
  <c r="I118" i="37"/>
  <c r="I121" i="37"/>
  <c r="I122" i="37"/>
  <c r="I124" i="37"/>
  <c r="I125" i="37"/>
  <c r="I111" i="37"/>
  <c r="I410" i="37"/>
  <c r="I131" i="37"/>
  <c r="I133" i="37"/>
  <c r="I136" i="37"/>
  <c r="I134" i="37"/>
  <c r="I135" i="37"/>
  <c r="I10" i="37"/>
  <c r="I382" i="37"/>
  <c r="I140" i="37"/>
  <c r="I141" i="37"/>
  <c r="I20" i="37"/>
  <c r="I142" i="37"/>
  <c r="I143" i="37"/>
  <c r="I160" i="37"/>
  <c r="I144" i="37"/>
  <c r="I156" i="37"/>
  <c r="I157" i="37"/>
  <c r="I162" i="37"/>
  <c r="I161" i="37"/>
  <c r="I164" i="37"/>
  <c r="I333" i="37"/>
  <c r="I203" i="37"/>
  <c r="I204" i="37"/>
  <c r="I168" i="37"/>
  <c r="I167" i="37"/>
  <c r="I417" i="37"/>
  <c r="I282" i="37"/>
  <c r="I172" i="37"/>
  <c r="I173" i="37"/>
  <c r="I174" i="37"/>
  <c r="I21" i="37"/>
  <c r="I196" i="37"/>
  <c r="I197" i="37"/>
  <c r="I344" i="37"/>
  <c r="I370" i="37"/>
  <c r="I137" i="37"/>
  <c r="I138" i="37"/>
  <c r="I113" i="37"/>
  <c r="I42" i="37"/>
  <c r="I284" i="37"/>
  <c r="I195" i="37"/>
  <c r="I383" i="37"/>
  <c r="I199" i="37"/>
  <c r="I198" i="37"/>
  <c r="I404" i="37"/>
  <c r="I405" i="37"/>
  <c r="I407" i="37"/>
  <c r="I200" i="37"/>
  <c r="I205" i="37"/>
  <c r="I71" i="37"/>
  <c r="I290" i="37"/>
  <c r="I289" i="37"/>
  <c r="I213" i="37"/>
  <c r="I214" i="37"/>
  <c r="I216" i="37"/>
  <c r="I89" i="37"/>
  <c r="I90" i="37"/>
  <c r="I414" i="37"/>
  <c r="I352" i="37"/>
  <c r="I177" i="37"/>
  <c r="I178" i="37"/>
  <c r="I179" i="37"/>
  <c r="I224" i="37"/>
  <c r="I225" i="37"/>
  <c r="I227" i="37"/>
  <c r="I228" i="37"/>
  <c r="I231" i="37"/>
  <c r="I233" i="37"/>
  <c r="I307" i="37"/>
  <c r="I229" i="37"/>
  <c r="I230" i="37"/>
  <c r="I236" i="37"/>
  <c r="I237" i="37"/>
  <c r="I353" i="37"/>
  <c r="I325" i="37"/>
  <c r="I310" i="37"/>
  <c r="I148" i="37"/>
  <c r="I149" i="37"/>
  <c r="I201" i="37"/>
  <c r="I426" i="37"/>
  <c r="I427" i="37"/>
  <c r="I450" i="37"/>
  <c r="I15" i="37"/>
  <c r="I287" i="37"/>
  <c r="I430" i="37"/>
  <c r="I243" i="37"/>
  <c r="I67" i="37"/>
  <c r="I248" i="37"/>
  <c r="I256" i="37"/>
  <c r="I447" i="37"/>
  <c r="I283" i="37"/>
  <c r="I279" i="37"/>
  <c r="I182" i="37"/>
  <c r="I151" i="37"/>
  <c r="I397" i="37"/>
  <c r="I398" i="37"/>
  <c r="I267" i="37"/>
  <c r="I268" i="37"/>
  <c r="I291" i="37"/>
  <c r="I209" i="37"/>
  <c r="I272" i="37"/>
  <c r="I274" i="37"/>
  <c r="I278" i="37"/>
  <c r="I280" i="37"/>
  <c r="I355" i="37"/>
  <c r="I285" i="37"/>
  <c r="I180" i="37"/>
  <c r="I390" i="37"/>
  <c r="I391" i="37"/>
  <c r="I292" i="37"/>
  <c r="I48" i="37"/>
  <c r="I83" i="37"/>
  <c r="I84" i="37"/>
  <c r="I276" i="37"/>
  <c r="I35" i="37"/>
  <c r="I311" i="37"/>
  <c r="I107" i="37"/>
  <c r="I108" i="37"/>
  <c r="I295" i="37"/>
  <c r="I298" i="37"/>
  <c r="I300" i="37"/>
  <c r="I301" i="37"/>
  <c r="I302" i="37"/>
  <c r="I303" i="37"/>
  <c r="I304" i="37"/>
  <c r="I309" i="37"/>
  <c r="I313" i="37"/>
  <c r="I322" i="37"/>
  <c r="I260" i="37"/>
  <c r="I305" i="37"/>
  <c r="I326" i="37"/>
  <c r="I323" i="37"/>
  <c r="I340" i="37"/>
  <c r="I334" i="37"/>
  <c r="I335" i="37"/>
  <c r="I336" i="37"/>
  <c r="I337" i="37"/>
  <c r="I339" i="37"/>
  <c r="I342" i="37"/>
  <c r="I343" i="37"/>
  <c r="I437" i="37"/>
  <c r="I226" i="37"/>
  <c r="I16" i="37"/>
  <c r="I377" i="37"/>
  <c r="I347" i="37"/>
  <c r="I239" i="37"/>
  <c r="I350" i="37"/>
  <c r="I259" i="37"/>
  <c r="I448" i="37"/>
  <c r="I257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Admin</author>
  </authors>
  <commentList>
    <comment ref="C12" authorId="0" shapeId="0" xr:uid="{3B75FE57-8985-4F0F-AA90-B7EBD9EAEC46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đổi tên từ Kidmin</t>
        </r>
      </text>
    </comment>
    <comment ref="B95" authorId="1" shapeId="0" xr:uid="{9FCD5E38-2C9D-4081-873F-DB341C39FB32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ngày 31/10/2023: đổi mã từ ZIN001_SD</t>
        </r>
      </text>
    </comment>
    <comment ref="B131" authorId="1" shapeId="0" xr:uid="{F1C528F8-7BB6-4936-849F-3928AB6D4142}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Mã cũ có đuôi số QĐ 1024
</t>
        </r>
      </text>
    </comment>
    <comment ref="B247" authorId="1" shapeId="0" xr:uid="{B9EBF20B-1342-46AA-B61B-FECB83B666D1}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Làm mã mới lý do mã cũ có đuôi qđ thầu
</t>
        </r>
      </text>
    </comment>
    <comment ref="B318" authorId="0" shapeId="0" xr:uid="{736BA5BE-A519-4CE9-86C5-772256D2F96B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trùng mã, kiểm tra lại
</t>
        </r>
      </text>
    </comment>
    <comment ref="B375" authorId="1" shapeId="0" xr:uid="{F5D216C0-68D1-4AC0-904C-B6AEF830EE22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trc là PAR0103_SD đổi lại PAR014_SD theo email ngày 02/10
</t>
        </r>
      </text>
    </comment>
  </commentList>
</comments>
</file>

<file path=xl/sharedStrings.xml><?xml version="1.0" encoding="utf-8"?>
<sst xmlns="http://schemas.openxmlformats.org/spreadsheetml/2006/main" count="3726" uniqueCount="2197">
  <si>
    <t>Mã thuốc BV</t>
  </si>
  <si>
    <t>Tên thuốc</t>
  </si>
  <si>
    <t>Nồng độ- hàm lượng</t>
  </si>
  <si>
    <t>Quy cách; dạng bào chế; đường dùng</t>
  </si>
  <si>
    <t>Số Đăng ký</t>
  </si>
  <si>
    <t>Cơ sở SX- Nước SX</t>
  </si>
  <si>
    <t>Đơn giá có VAT (VNĐ)</t>
  </si>
  <si>
    <t>CAL059</t>
  </si>
  <si>
    <t>Calci folinat 100mg/10ml</t>
  </si>
  <si>
    <t xml:space="preserve"> 100mg/ 10ml </t>
  </si>
  <si>
    <t xml:space="preserve">Hộp 5 ống 10ml;Dung dịch tiêm; Tiêm </t>
  </si>
  <si>
    <t>Công ty CPDP Minh Dân;Việt Nam</t>
  </si>
  <si>
    <t>Ống</t>
  </si>
  <si>
    <t>VAM002</t>
  </si>
  <si>
    <t>Vaminolact</t>
  </si>
  <si>
    <t>6.5%, 100ml</t>
  </si>
  <si>
    <t>Thùng 10 chai 100 ml;Dung dịch tiêm truyền;Tiêm truyền</t>
  </si>
  <si>
    <t>Fresenius Kabi Austria GmbH;Áo</t>
  </si>
  <si>
    <t>Chai</t>
  </si>
  <si>
    <t>SMO002</t>
  </si>
  <si>
    <t>20%, 250ml</t>
  </si>
  <si>
    <t>SMOFlipid 20%</t>
  </si>
  <si>
    <t>Thùng 10 chai 250 ml;Nhũ tương tiêm truyền;Truyền tĩnh mạch ngoại vi hoặc tĩnh mạch trung tâm</t>
  </si>
  <si>
    <t>PAR0103</t>
  </si>
  <si>
    <t>Paratriam 200mg Powder</t>
  </si>
  <si>
    <t>200mg</t>
  </si>
  <si>
    <t xml:space="preserve">Hộp 50 gói;Bột pha uống;Uống </t>
  </si>
  <si>
    <t>Lindopharm GmbH;Germany</t>
  </si>
  <si>
    <t>Gói</t>
  </si>
  <si>
    <t>Viên</t>
  </si>
  <si>
    <t>800mg</t>
  </si>
  <si>
    <t>CAM006</t>
  </si>
  <si>
    <t>Camzitol</t>
  </si>
  <si>
    <t>100mg</t>
  </si>
  <si>
    <t>Hộp 6 vỉ x 10 viên; Viên nén; Uống</t>
  </si>
  <si>
    <t>Hộp 6 vỉ x 10 viên;Viên nén;Uống</t>
  </si>
  <si>
    <t>Farmalabor Produtos Farmacêuticos, S.A (Fab.);Portugal</t>
  </si>
  <si>
    <t>70mg</t>
  </si>
  <si>
    <t>AMI007_SD</t>
  </si>
  <si>
    <t>5%-200ml</t>
  </si>
  <si>
    <t>AMI005_SD</t>
  </si>
  <si>
    <t>10%-200ml</t>
  </si>
  <si>
    <t>Amiparen - 5</t>
  </si>
  <si>
    <t>Chai 200ml;Dung dịch tiêm truyền tĩnh mạch;Tiêm truyền tĩnh mạch</t>
  </si>
  <si>
    <t>Công ty Cổ phần Dược phẩm Otsuka Việt Nam;Việt Nam</t>
  </si>
  <si>
    <t>Amiparen - 10</t>
  </si>
  <si>
    <t>HEP001_SD</t>
  </si>
  <si>
    <t>Hepagold</t>
  </si>
  <si>
    <t>8%-250ml</t>
  </si>
  <si>
    <t>Túi</t>
  </si>
  <si>
    <t>Thùng carton chứa 10 túi 250ml;Dung dịch tiêm truyền;Tiêm truyền</t>
  </si>
  <si>
    <t>JW Life Science Corporation;Hàn Quốc</t>
  </si>
  <si>
    <t>7,2%-200ml</t>
  </si>
  <si>
    <t>NEP001_SD</t>
  </si>
  <si>
    <t>Nephgold</t>
  </si>
  <si>
    <t>5,4%-250ml</t>
  </si>
  <si>
    <t>Thùng carton chứa 10 túi x 250ml;Dung dịch tiêm truyền;Tiêm truyền</t>
  </si>
  <si>
    <t>COM013</t>
  </si>
  <si>
    <t>Compilipid MCT Peri injection</t>
  </si>
  <si>
    <t>(8% 150ml + 16% 150ml+ 20% 75ml)/ Túi 375ml</t>
  </si>
  <si>
    <t>Thùng carton chứa 8 túi x 375ml;Nhũ tương tiêm truyền;Tiêm truyền</t>
  </si>
  <si>
    <t>JW Life Science Corporetion;Hàn Quốc</t>
  </si>
  <si>
    <t>100mg/10ml</t>
  </si>
  <si>
    <t>CAL064_SD</t>
  </si>
  <si>
    <t>Calci Folinat 5ml</t>
  </si>
  <si>
    <t>50mg/5ml</t>
  </si>
  <si>
    <t>Hộp 2 vỉ x 5 ống x 5ml;Dung dịch tiêm;Tiêm</t>
  </si>
  <si>
    <t>Công ty CPDP Vĩnh Phúc;Việt Nam</t>
  </si>
  <si>
    <t>500mg</t>
  </si>
  <si>
    <t>100mg/ml</t>
  </si>
  <si>
    <t>URS002_SD</t>
  </si>
  <si>
    <t>Ursobil</t>
  </si>
  <si>
    <t>300mg</t>
  </si>
  <si>
    <t>Hộp 2 vỉ, 3 vỉ x 10 viên;Viên nén;Uống</t>
  </si>
  <si>
    <t>ABC Farmaceutici S.P.A;Italy</t>
  </si>
  <si>
    <t>4mg/5ml</t>
  </si>
  <si>
    <t xml:space="preserve"> Lọ </t>
  </si>
  <si>
    <t>viên</t>
  </si>
  <si>
    <t>ống</t>
  </si>
  <si>
    <t>40mg</t>
  </si>
  <si>
    <t>DRE001_SD</t>
  </si>
  <si>
    <t>Drenoxol</t>
  </si>
  <si>
    <t>30mg/ 10mL</t>
  </si>
  <si>
    <t>Hộp 20 ống uống x 10mL;Siro;Uống</t>
  </si>
  <si>
    <t>Laboratórios Vitória, S.A;Bồ Đào Nha</t>
  </si>
  <si>
    <t>Amlodipin</t>
  </si>
  <si>
    <t>5mg</t>
  </si>
  <si>
    <t>Hộp 3 vỉ x 10 viên;Viên nang cứng;Uống</t>
  </si>
  <si>
    <t>AML008_SD</t>
  </si>
  <si>
    <t>AMLODIPINE STELLA 5MG</t>
  </si>
  <si>
    <t>Hộp 3 vỉ, hộp 5 vỉ, hộp 10 vỉ x 10 viên;Viên nén;Uống</t>
  </si>
  <si>
    <t>Công ty TNHH Liên doanh Stellapharm - Chi nhánh 1-Việt Nam</t>
  </si>
  <si>
    <t>AML006</t>
  </si>
  <si>
    <t>Amlor</t>
  </si>
  <si>
    <t>Hộp 3 vỉ x 10 viên; Viên nang cứng; Uống</t>
  </si>
  <si>
    <t>Fareva Amboise-Pháp</t>
  </si>
  <si>
    <t>500 mg</t>
  </si>
  <si>
    <t>500mg + 125mg</t>
  </si>
  <si>
    <t>Hộp 2 vỉ x 7 viên;Viên nén bao phim;Uống</t>
  </si>
  <si>
    <t>MED006_SD</t>
  </si>
  <si>
    <t>Medoclav 1g</t>
  </si>
  <si>
    <t>Amoxicilin + Acid Clavulanic</t>
  </si>
  <si>
    <t>875mg + 125mg</t>
  </si>
  <si>
    <t>Medochemie Ltd - Factory B-Cyprus</t>
  </si>
  <si>
    <t>Medoclav 625mg</t>
  </si>
  <si>
    <t>Hộp 4 vỉ x 4 viên;Viên nén bao phim;Uống</t>
  </si>
  <si>
    <t>250mg</t>
  </si>
  <si>
    <t>CKD003_SD</t>
  </si>
  <si>
    <t xml:space="preserve">CKDKmoxilin tab. 625mg </t>
  </si>
  <si>
    <t xml:space="preserve"> 500mg; 125mg</t>
  </si>
  <si>
    <t>Hộp 10 vỉ  x  10 viên; Viên nén bao phim; uống</t>
  </si>
  <si>
    <t>Chong Kun Dang Pharmaceutical Corp. - Korea</t>
  </si>
  <si>
    <t>CUR012_SD</t>
  </si>
  <si>
    <t>Curam 1000mg</t>
  </si>
  <si>
    <t>Hộp 10 vỉ x 8 viên; Viên nén bao phim; Uống</t>
  </si>
  <si>
    <t>Lek Pharmaceuticals d.d, - Slovenia</t>
  </si>
  <si>
    <t>CUR011_SD</t>
  </si>
  <si>
    <t>Curam 625mg</t>
  </si>
  <si>
    <t>50mg</t>
  </si>
  <si>
    <t>Lọ</t>
  </si>
  <si>
    <t>5mg/ml</t>
  </si>
  <si>
    <t>GRA009_SD</t>
  </si>
  <si>
    <t>Grafalon</t>
  </si>
  <si>
    <t>20mg/ml x 5ml</t>
  </si>
  <si>
    <t>Hộp 10 lọ x 5ml;Dung dịch đậm đặc để pha dung dịch tiêm truyền;Tiêm truyền</t>
  </si>
  <si>
    <t>8627/QLD-KD</t>
  </si>
  <si>
    <t>Neovii Biotech GmbH;Đức</t>
  </si>
  <si>
    <t>100mg/5ml</t>
  </si>
  <si>
    <t>Thymogam</t>
  </si>
  <si>
    <t>THY005_SD</t>
  </si>
  <si>
    <t>Hộp 1 lọ 5ml;Dung dịch tiêm;Tiêm</t>
  </si>
  <si>
    <t>Bharat Serums and Vacccines Ltd;Ấn Độ</t>
  </si>
  <si>
    <t>ASA002_SD</t>
  </si>
  <si>
    <t>Asadin 1mg/ml</t>
  </si>
  <si>
    <t>1mg/ml</t>
  </si>
  <si>
    <t>Hộp 1 lọ 10ml;Dung dịch đậm đặc để pha dung dịch tiêm truyền;Tiêm truyền</t>
  </si>
  <si>
    <t>48</t>
  </si>
  <si>
    <t>TTY Biopharm Company Chungli Factory;Taiwan</t>
  </si>
  <si>
    <t>20mg</t>
  </si>
  <si>
    <t>Hộp 3 vỉ x 10 viên;Viên nén bao phim;Uống</t>
  </si>
  <si>
    <t>ATR004</t>
  </si>
  <si>
    <t>Atropin sulfat</t>
  </si>
  <si>
    <t>0,25mg/1ml</t>
  </si>
  <si>
    <t>Hộp 100 ống x1ml;Dung dịch tiêm;Tiêm</t>
  </si>
  <si>
    <t>WIN001_SD</t>
  </si>
  <si>
    <t>Winduza</t>
  </si>
  <si>
    <t>Azacitidine</t>
  </si>
  <si>
    <t>lọ</t>
  </si>
  <si>
    <t>Hộp 1 lọ;Bột đông khô pha tiêm;Tiêm</t>
  </si>
  <si>
    <t>Dr.Reddy's Laboratories Ltd.;Ấn Độ</t>
  </si>
  <si>
    <t>Công ty cổ phần dược phẩm Đạt Vi Phú-Việt Nam</t>
  </si>
  <si>
    <t>BIO001_SD</t>
  </si>
  <si>
    <t>Biosyn</t>
  </si>
  <si>
    <t>Bacillus subtilis</t>
  </si>
  <si>
    <t>≥10^8CFU</t>
  </si>
  <si>
    <t>Hộp 20 gói x 1g;Thuốc bột;Uống</t>
  </si>
  <si>
    <t>Công ty Cổ phần Dược- Trang Thiết Bị Y tế Bình Định (Bidiphar);Việt Nam</t>
  </si>
  <si>
    <t>Hộp 3 vỉ x 10 viên; Viên nén bao phim; Uống</t>
  </si>
  <si>
    <t>BEN003_SD</t>
  </si>
  <si>
    <t>Bendamustin beta 2,5mg/ml</t>
  </si>
  <si>
    <t>25mg</t>
  </si>
  <si>
    <t>Hộp 1 lọ;Bột đông khô pha dung dịch đậm đặc để pha dung dịch truyền;Truyền</t>
  </si>
  <si>
    <t>- CSSX: Oncomed Manufacturing a.s- CS đóng gói thứ cấp: GE Pharmaceuticals Ltd- CS xuất xưởng: Synthon Hispania SL;- Nước sản xuất: Séc- Nước đóng gói thứ cấp: Bungary- Nước xuất xưởng: Tây Ban Nha</t>
  </si>
  <si>
    <t>RIB003_SD</t>
  </si>
  <si>
    <t>Ribomustin</t>
  </si>
  <si>
    <t>Hộp 1 lọ;Bột pha dung dịch đậm đặc để pha dung dịch truyền tĩnh mạch;Tiêm</t>
  </si>
  <si>
    <t>Oncotec Pharma Produktion GmbH;Đức</t>
  </si>
  <si>
    <t>VEL005</t>
  </si>
  <si>
    <t>Velcade</t>
  </si>
  <si>
    <t>Bortezomib</t>
  </si>
  <si>
    <t>1mg</t>
  </si>
  <si>
    <t>Hộp 1 lọ; Bột pha tiêm tĩnh mạch; Tiêm</t>
  </si>
  <si>
    <t>BSP Pharmaceuticals S.p.A.;Ý</t>
  </si>
  <si>
    <t>VEL002</t>
  </si>
  <si>
    <t>3,5mg</t>
  </si>
  <si>
    <t>Hộp 1 lọ ; Bột pha dung dịch tiêm; Tiêm</t>
  </si>
  <si>
    <t>Pierre Fabre Medicament production (PFMP);Pháp</t>
  </si>
  <si>
    <t>BOR004</t>
  </si>
  <si>
    <t>Bortezomib Pharmidea</t>
  </si>
  <si>
    <t xml:space="preserve">Hộp 1 lọ ;Thuốc bột đông khô pha dung dịch tiêm ;Tiêm </t>
  </si>
  <si>
    <t>Sia Pharmidea;Latvia</t>
  </si>
  <si>
    <t>BOR002_SD</t>
  </si>
  <si>
    <t>Dr.Reddy's Laboratories Ltd;Ấn Độ</t>
  </si>
  <si>
    <t>BOR001_SD</t>
  </si>
  <si>
    <t>Bortezomib Biovagen</t>
  </si>
  <si>
    <t xml:space="preserve">Hộp 1 lọ ;Bột đông khô pha dung dịch tiêm tĩnh mạch ;Tiêm tĩnh mạch </t>
  </si>
  <si>
    <t>-Cơ sở sản xuất, đóng gói sơ cấp: Oncomed Manufacturing a.s - Cơ sở đóng gói thứ cấp: GE pharmaceuticals Ltd- Cơ sở xuất xưởng: Synthon Hispania S.L;-Nước sản xuất, đóng gói sơ cấp: Séc- Nước đóng gói thứ cấp: Bulgari- Nước xuất xưởng: Tây Ban Nha</t>
  </si>
  <si>
    <t>BLE002_SD</t>
  </si>
  <si>
    <t>Bleomycin Bidiphar</t>
  </si>
  <si>
    <t>15U</t>
  </si>
  <si>
    <t>PUL004_SD</t>
  </si>
  <si>
    <t>Budesonid</t>
  </si>
  <si>
    <t>500mcg/2ml</t>
  </si>
  <si>
    <t>Hộp 4 gói x 5 ống đơn liều 2ml; Hỗn dịch khí dung dùng để hít; Hít</t>
  </si>
  <si>
    <t>Pulmicort Respules</t>
  </si>
  <si>
    <t>AstraZeneca AB;Thụy Điển</t>
  </si>
  <si>
    <t>Busulfan</t>
  </si>
  <si>
    <t>60mg/10ml</t>
  </si>
  <si>
    <t>BUS005_SD</t>
  </si>
  <si>
    <t>Busulfan Injection 6mg/1ml (10mL)</t>
  </si>
  <si>
    <t>Hộp 1 lọ 10ml ;Dung dịch đậm đặc để pha truyền tĩnh mạch;Tiêm truyền</t>
  </si>
  <si>
    <t>Shilpa Medicare Limited;India</t>
  </si>
  <si>
    <t>BUS006_SD</t>
  </si>
  <si>
    <t>CAL007_SD</t>
  </si>
  <si>
    <t>CALCIUM STELLA 500MG</t>
  </si>
  <si>
    <t>Calci carbonat+calci gluconolactat</t>
  </si>
  <si>
    <t>0,3g + 2,94g</t>
  </si>
  <si>
    <t>Hộp/1 tuýp x 20 viên;Viên nén sủi bọt;Uống</t>
  </si>
  <si>
    <t>Công ty TNHH Liên doanh Stellapharm -  Chi nhánh 1;Việt Nam</t>
  </si>
  <si>
    <t>IDE001_SD</t>
  </si>
  <si>
    <t>Ideos</t>
  </si>
  <si>
    <t>1250mg + 400IU</t>
  </si>
  <si>
    <t>Hộp 4 tuýp x 15 viên ;Viên nhai;Uống</t>
  </si>
  <si>
    <t>Innothera Chouzy;Pháp</t>
  </si>
  <si>
    <t>CAL001_SD</t>
  </si>
  <si>
    <t>Calci clorid 500mg/ 5ml</t>
  </si>
  <si>
    <t>Calci clorid</t>
  </si>
  <si>
    <t xml:space="preserve"> 500mg/ 5ml </t>
  </si>
  <si>
    <t xml:space="preserve">Hộp 50 ống x 5ml;Dung dịch tiêm; Tiêm </t>
  </si>
  <si>
    <t>FOL002_SD</t>
  </si>
  <si>
    <t>Folinato 50mg</t>
  </si>
  <si>
    <t>Calci folinat</t>
  </si>
  <si>
    <t>Hộp 1 lọ và 1 ống dung môi;Bột đông khô;Tiêm/Truyền</t>
  </si>
  <si>
    <t>Laboratorios Normon S.A;Tây Ban Nha</t>
  </si>
  <si>
    <t>ROC009_SD</t>
  </si>
  <si>
    <t>Rocalcic 100</t>
  </si>
  <si>
    <t>Calcitonin</t>
  </si>
  <si>
    <t>100IU/ 1ml</t>
  </si>
  <si>
    <t>Hộp 5 ống 1ml;Dung dịch tiêm và pha tiêm truyền;Tiêm truyền</t>
  </si>
  <si>
    <t>Panpharma GmbH;Đức</t>
  </si>
  <si>
    <t>Hộp 10 vỉ x 10 viên; Viên nén ; Uống</t>
  </si>
  <si>
    <t>BOC015_SD</t>
  </si>
  <si>
    <t>Bocartin 50</t>
  </si>
  <si>
    <t>Hộp 1 lọ 5ml ;Dung dịch tiêm;Tiêm truyền</t>
  </si>
  <si>
    <t>CAN004_SD</t>
  </si>
  <si>
    <t>CAN008_SD</t>
  </si>
  <si>
    <t>Cancidas</t>
  </si>
  <si>
    <t>Hộp 1 lọ; Bột pha dung dịch tiêm truyền; Truyền tĩnh mạch</t>
  </si>
  <si>
    <t>Fareva Mirabel;Pháp</t>
  </si>
  <si>
    <t>THU001_SD</t>
  </si>
  <si>
    <t>Thuốc tiêm Caspofungin Acetate 50mg</t>
  </si>
  <si>
    <t>Hộp 1 lọ;Bột đông khô pha dung dịch tiêm truyền;Tiêm truyền tĩnh mạch</t>
  </si>
  <si>
    <t>Gland Pharma Limited;Ấn Độ</t>
  </si>
  <si>
    <t>THU003_SD</t>
  </si>
  <si>
    <t>Thuốc tiêm Caspofungin acetate 70mg</t>
  </si>
  <si>
    <t>Cefamandol</t>
  </si>
  <si>
    <t>1g</t>
  </si>
  <si>
    <t>TEN002</t>
  </si>
  <si>
    <t>Tenadol 2000</t>
  </si>
  <si>
    <t>2g</t>
  </si>
  <si>
    <t>Hộp 1 lọ, 10 lọ;Thuốc tiêm;Tiêm truyền</t>
  </si>
  <si>
    <t>Công ty Cổ phần Dược phẩm Tenamyd;Việt Nam</t>
  </si>
  <si>
    <t>Công ty Cổ phần Dược phẩm Tenamyd-Việt Nam</t>
  </si>
  <si>
    <t>CEF004_SD</t>
  </si>
  <si>
    <t>Cefepim Fresenius Kabi 2g</t>
  </si>
  <si>
    <t>Cefepim</t>
  </si>
  <si>
    <t>Hộp 10 lọ;Bột pha dung dịch tiêm/tiêm truyền;Tiêm/ truyền</t>
  </si>
  <si>
    <t>Labesfal - Laboratorios Almiro, S.A-Bồ Đào Nha</t>
  </si>
  <si>
    <t>CEF003_SD</t>
  </si>
  <si>
    <t>Cefepime Kabi 1g</t>
  </si>
  <si>
    <t>CSSX: Labesfal ‐ Laboratórios Almiro, S.A 
CSTG: Fresenius Kabi Ipsum S.R.L-CSSX: Bồ Đào Nha CSTG: Ý</t>
  </si>
  <si>
    <t>MAX011</t>
  </si>
  <si>
    <t>Maxapin 1g</t>
  </si>
  <si>
    <t>H/10 lọ bột pha tiêm;Thuốc bột pha tiêm;Tiêm/ truyền</t>
  </si>
  <si>
    <t>Công Ty Cổ Phần Pymepharco-Việt Nam</t>
  </si>
  <si>
    <t>MAX012_SD</t>
  </si>
  <si>
    <t xml:space="preserve">Maxapin 2g </t>
  </si>
  <si>
    <t>BAS001</t>
  </si>
  <si>
    <t>BASULTAM</t>
  </si>
  <si>
    <t>Medochemie Ltd. - Factory C-Cyprus</t>
  </si>
  <si>
    <t>Cefoperazon + sulbactam</t>
  </si>
  <si>
    <t>1g + 1g</t>
  </si>
  <si>
    <t>Hộp 1 lọ bột pha tiêm;Bột pha tiêm bắp, tĩnh mạch;Tiêm</t>
  </si>
  <si>
    <t>Medochemie Ltd. - Factory C;Cyprus</t>
  </si>
  <si>
    <t>CEF007_SD</t>
  </si>
  <si>
    <t xml:space="preserve">1g </t>
  </si>
  <si>
    <t>Hộp 1 lọ 1g; Bột pha dung dịch tiêm; Tiêm/truyền tĩnh mạch, tiêm bắp (IV, IM)</t>
  </si>
  <si>
    <t>Cefobid</t>
  </si>
  <si>
    <t>Haupt Pharma Latina S.r.l;Ý</t>
  </si>
  <si>
    <t>FOT001_SD</t>
  </si>
  <si>
    <t>Fotimyd 2000</t>
  </si>
  <si>
    <t>FOT002</t>
  </si>
  <si>
    <t>Fotimyd 500</t>
  </si>
  <si>
    <t>0,5g</t>
  </si>
  <si>
    <t>Hộp 10 lọ;Thuốc bột pha tiêm;Tiêm, Tiêm truyền</t>
  </si>
  <si>
    <t>CEF064</t>
  </si>
  <si>
    <t>Cefoxitin Panpharma 2g</t>
  </si>
  <si>
    <t>Cefoxitin</t>
  </si>
  <si>
    <t>Hộp 25 lọ;Bột pha tiêm;Tiêm</t>
  </si>
  <si>
    <t>Panpharma;Pháp</t>
  </si>
  <si>
    <t>CEF012_SD</t>
  </si>
  <si>
    <t>Cefoxitin 2g</t>
  </si>
  <si>
    <t>Hộp 10 lọ;Thuốc tiêm;Tiêm</t>
  </si>
  <si>
    <t>Chi nhánh 3 - Công ty cổ phần dược phẩm Imexpharm tại Bình Dương;Việt Nam</t>
  </si>
  <si>
    <t>Ceftazidim</t>
  </si>
  <si>
    <t>CEF005_SD</t>
  </si>
  <si>
    <t>Ceftazidime 1000</t>
  </si>
  <si>
    <t>Hộp 10 lọ;Thuốc bột pha tiêm;Tiêm/ truyền</t>
  </si>
  <si>
    <t>TEN003_SD</t>
  </si>
  <si>
    <t>Tenamyd-ceftazidime 1000</t>
  </si>
  <si>
    <t>ZAV001_SD</t>
  </si>
  <si>
    <t>Zavicefta</t>
  </si>
  <si>
    <t>2g; 0,5g</t>
  </si>
  <si>
    <t>Hộp 10 lọ;Bột pha dung dịch đậm đặc để pha dung dịch tiêm truyền;Tiêm truyền tĩnh mạch</t>
  </si>
  <si>
    <t>CSSX:ACS Dobfar S.P.A; CS Trộn bột: Glaxo Operations (UK) Ltd.;CSSX: Ý; CS Trộn bột: Anh</t>
  </si>
  <si>
    <t>CEF072</t>
  </si>
  <si>
    <t>Ceftizoxim 1g</t>
  </si>
  <si>
    <t xml:space="preserve"> 1g</t>
  </si>
  <si>
    <t>Hộp 10 lọ;Thuốc bột pha tiêm;Tiêm</t>
  </si>
  <si>
    <t>ZER001_SD</t>
  </si>
  <si>
    <t>1g; 500mg</t>
  </si>
  <si>
    <t>Zerbaxa</t>
  </si>
  <si>
    <t>CSSX và ĐG cấp 1: Steri-Pharma, LLC; CSSX sản phẩm trung gian ceftolozane: ACS Dobfar S.p.A; CSĐG cấp 2 và xuất xưởng:  Fareva Mirabel;Sản xuất và đóng gói cấp 1: Mỹ; Nước sản xuất sản phẩm trung gian Ceftolozane: Ý; Đóng gói cấp 2 và xuất xưởng: Pháp</t>
  </si>
  <si>
    <t>Ceftriaxon</t>
  </si>
  <si>
    <t>ROC003_SD</t>
  </si>
  <si>
    <t>Hộp 1 lọ thuốc + 1 ống 10ml dung môi pha tiêm; Thuốc bột pha tiêm; Tiêm</t>
  </si>
  <si>
    <t>CEF002_SD</t>
  </si>
  <si>
    <t>Ceftriaxone 1000</t>
  </si>
  <si>
    <t>POL008_SD</t>
  </si>
  <si>
    <t>Poltraxon</t>
  </si>
  <si>
    <t>Hộp 1 lọ;Bột pha tiêm;Tiêm/ truyền</t>
  </si>
  <si>
    <t>Pharmaceutical Works Polpharma S.A-Ba Lan</t>
  </si>
  <si>
    <t>ROC004_SD</t>
  </si>
  <si>
    <t>Rocephin 1g I.V</t>
  </si>
  <si>
    <t>Hộp 1 lọ thuốc + 1 ống 10ml dung môi pha tiêm;Thuốc bột pha tiêm;Tiêm</t>
  </si>
  <si>
    <t>F.Hoffmann-La Roche Ltd.; Thụy Sỹ</t>
  </si>
  <si>
    <t>Rocephin 1g I.V.</t>
  </si>
  <si>
    <t>F.Hoffmann-La Roche Ltd.;Thụy Sỹ</t>
  </si>
  <si>
    <t>Cefuroxim</t>
  </si>
  <si>
    <t>Hộp 1 vỉ x 10 viên;Viên nén bao phim;Uống</t>
  </si>
  <si>
    <t>MED038_SD</t>
  </si>
  <si>
    <t>Medaxetine 1.5g</t>
  </si>
  <si>
    <t>1,5g</t>
  </si>
  <si>
    <t>Hộp 1 lọ 1,5g;Bột pha tiêm tĩnh mạch;Tiêm/ truyền</t>
  </si>
  <si>
    <t>REC006_SD</t>
  </si>
  <si>
    <t>Receant</t>
  </si>
  <si>
    <t>750mg</t>
  </si>
  <si>
    <t>Hộp 50 lọ;Bột pha tiêm;Tiêm/ truyền</t>
  </si>
  <si>
    <t>Remedina S.A.-Hy Lạp</t>
  </si>
  <si>
    <t>XOR004_SD</t>
  </si>
  <si>
    <t>Xorimax 500mg</t>
  </si>
  <si>
    <t>Sandoz GmbH-Áo</t>
  </si>
  <si>
    <t>36 tháng</t>
  </si>
  <si>
    <t>Medochemie Ltd. - Factory C - Cyprus</t>
  </si>
  <si>
    <t>Lọ</t>
  </si>
  <si>
    <t>MED037_SD</t>
  </si>
  <si>
    <t>Medaxetine 750mg</t>
  </si>
  <si>
    <t>Hộp 1 lọ hoặc 10 lọ bột pha tiêm;  Bột pha tiêm bắp, tiêm tĩnh mạch; Tiêm</t>
  </si>
  <si>
    <t>Ciclosporin</t>
  </si>
  <si>
    <t>SAN001_SD</t>
  </si>
  <si>
    <t xml:space="preserve"> Viên </t>
  </si>
  <si>
    <t>SAN002_SD</t>
  </si>
  <si>
    <t>50mg/ml</t>
  </si>
  <si>
    <t>Hộp 10 ống 1ml; Dung dịch đậm đặc để pha truyền tĩnh mạch; Tiêm</t>
  </si>
  <si>
    <t>SAN019_SD</t>
  </si>
  <si>
    <t>Hộp 1 chai 50ml; Dung dịch uống; Uống</t>
  </si>
  <si>
    <t>Sandimmun</t>
  </si>
  <si>
    <t>Novartis Pharma Stein AG;Thụy Sỹ</t>
  </si>
  <si>
    <t>Sandimmun Neoral</t>
  </si>
  <si>
    <t>Delpharm Huningue S.A.S;Pháp</t>
  </si>
  <si>
    <t>Sandimmun Neoral 100mg</t>
  </si>
  <si>
    <t>Hộp 10 vỉ x 5 viên;Viên nang mềm;Uống</t>
  </si>
  <si>
    <t>Nhà sản xuất: Catalent Germany Eberbach GmbH; Cơ sở đóng gói &amp; xuất xưởng: Lek Pharmaceuticals d.d.;Nhà sản xuất: Đức; Cơ sở đóng gói &amp; xuất xưởng: Slovenia</t>
  </si>
  <si>
    <t>Ciprofloxacin</t>
  </si>
  <si>
    <t>200mg/100ml</t>
  </si>
  <si>
    <t>CIP025</t>
  </si>
  <si>
    <t>400mg/200ml</t>
  </si>
  <si>
    <t>Hộp 1 chai 200ml; Dung dịch truyền tĩnh mạch; Truyền tĩnh mạch</t>
  </si>
  <si>
    <t>PIC001_SD</t>
  </si>
  <si>
    <t>Picaroxin 500mg</t>
  </si>
  <si>
    <t>Teva Pharmaceutical Works Private Limited Company-Hungary</t>
  </si>
  <si>
    <t xml:space="preserve">CIP025_SD
</t>
  </si>
  <si>
    <t>Ciprobid</t>
  </si>
  <si>
    <t>400mg</t>
  </si>
  <si>
    <t>Hộp 10 túi nhôm x 01 túi truyền PVC x 200ml;Dung dịch truyền tĩnh mạch;Tiêm/truyền</t>
  </si>
  <si>
    <t>S.C. Infomed Fluids S.R.L, Rumani</t>
  </si>
  <si>
    <t>CIP026_SD</t>
  </si>
  <si>
    <t>Hộp 10 túi nhôm x 1 túi truyền PVC x 200ml;Dung dịch truyền tĩnh mạch;Tiêm/truyền</t>
  </si>
  <si>
    <t>Ciprobay 400mg</t>
  </si>
  <si>
    <t>Bayer Pharma AG;Đức</t>
  </si>
  <si>
    <t>CIP021_SD</t>
  </si>
  <si>
    <t>Ciprobay 200</t>
  </si>
  <si>
    <t>Hộp 1 chai 100ml;Dịch truyền;Truyền tĩnh mạch</t>
  </si>
  <si>
    <t>Bayer Pharma AG; Đức</t>
  </si>
  <si>
    <t>CIP008_SD</t>
  </si>
  <si>
    <t>Hộp 1 chai 200ml;Dung dịch truyền tĩnh mạch;Truyền tĩnh mạch</t>
  </si>
  <si>
    <t>Cisplatin Bidiphar 10mg/20ml</t>
  </si>
  <si>
    <t>Cisplatin</t>
  </si>
  <si>
    <t>10mg/20ml</t>
  </si>
  <si>
    <t>CIS005_SD</t>
  </si>
  <si>
    <t>Hộp 1 lọ 20ml;Dung dịch đậm đặc pha truyền tĩnh mạch;Tiêm truyền</t>
  </si>
  <si>
    <t>CIS002</t>
  </si>
  <si>
    <t>Cisplatin "Ebewe"</t>
  </si>
  <si>
    <t>0,5mg/ml</t>
  </si>
  <si>
    <t>Hộp 1 lọ 100ml;Dung dịch đậm đặc để pha dung dịch tiêm truyền;Tiêm truyền tĩnh mạch</t>
  </si>
  <si>
    <t>Ebewe Pharma Ges.m.b.H.Nfg.KG;Áo</t>
  </si>
  <si>
    <t>Hộp 1 vỉ x 14 viên;Viên nén bao phim;Uống</t>
  </si>
  <si>
    <t>DAS001_SD</t>
  </si>
  <si>
    <t>DASARAB</t>
  </si>
  <si>
    <t>Clopidogrel</t>
  </si>
  <si>
    <t>75mg</t>
  </si>
  <si>
    <t>Hộp 2 vỉ x 14 viên;Viên nén bao phim;Uống</t>
  </si>
  <si>
    <t>Plavix 75mg</t>
  </si>
  <si>
    <t>Sanofi Winthrop Industrie;Pháp</t>
  </si>
  <si>
    <t>PLA016_SD</t>
  </si>
  <si>
    <t>Sanofi Winthrop Industrie; Pháp</t>
  </si>
  <si>
    <t>CLO001_SD</t>
  </si>
  <si>
    <t>Cloxacilin 1g</t>
  </si>
  <si>
    <t>Cloxacilin</t>
  </si>
  <si>
    <t>Hộp 1 lọ, hộp 10 lọ, hộp 1 lọ + 2 ống nước cất pha tiêm;Thuốc bột pha tiêm;Tiêm</t>
  </si>
  <si>
    <t>Công ty cổ phần dược phẩm VCP;Việt Nam</t>
  </si>
  <si>
    <t>COL010_SD</t>
  </si>
  <si>
    <t>Colirex 1MIU</t>
  </si>
  <si>
    <t>1 MIU (tương đương 33,33mg)</t>
  </si>
  <si>
    <t>Hộp 1 lọ + 1 ống dung môi natri clorid 0,9% 5ml;Thuốc bột đông khô pha tiêm, phun khí dung;Tiêm</t>
  </si>
  <si>
    <t>COL011_SD</t>
  </si>
  <si>
    <t>Colistimethate</t>
  </si>
  <si>
    <t>150mg</t>
  </si>
  <si>
    <t>Hộp 1 lọ;Bột đông khô pha dung dịch tiêm;Tiêm</t>
  </si>
  <si>
    <t>Xellia Pharmaceuticals ApS;Đan mạch</t>
  </si>
  <si>
    <t>END005_SD</t>
  </si>
  <si>
    <t>Endoxan</t>
  </si>
  <si>
    <t>END009_SD</t>
  </si>
  <si>
    <t>Hộp 1 lọ;Bột pha tiêm;Tiêm</t>
  </si>
  <si>
    <t>Baxter Oncology GmbH.;Đức</t>
  </si>
  <si>
    <t>Baxter Oncology GmbH;Đức</t>
  </si>
  <si>
    <t>CKDCipol-N 100mg</t>
  </si>
  <si>
    <t>CKD001_SD</t>
  </si>
  <si>
    <t>Suheung Co., Ltd. (Cơ sở đóng gói và xuất xưởng: Chong Kun Dang Pharmaceutical Corp. - Korea);Korea</t>
  </si>
  <si>
    <t>DAP001_SD</t>
  </si>
  <si>
    <t>Daptomred 500</t>
  </si>
  <si>
    <t>Hộp 1 lọ;Bột đông khô pha dung dịch tiêm truyền;Tiêm  tĩnh mạch /truyền tĩnh mạch</t>
  </si>
  <si>
    <t>Dr. Reddy's Laboratories Ltd.;Ấn Độ</t>
  </si>
  <si>
    <t>THU002_SD</t>
  </si>
  <si>
    <t>Thuốc tiêm Decitabine 50mg/lọ</t>
  </si>
  <si>
    <t>Hộp 1 lọ;Bột đông khô pha dung dịch tiêm truyền;Tiêm</t>
  </si>
  <si>
    <t>Dr. Reddy's Laboratories Ltd;Ấn Độ</t>
  </si>
  <si>
    <t>GON002</t>
  </si>
  <si>
    <t>Gonzalez-500</t>
  </si>
  <si>
    <t>Deferasirox</t>
  </si>
  <si>
    <t>125mg</t>
  </si>
  <si>
    <t>JAD001_SD</t>
  </si>
  <si>
    <t>180mg</t>
  </si>
  <si>
    <t>JAD002_SD</t>
  </si>
  <si>
    <t>360mg</t>
  </si>
  <si>
    <t>Nhà sản xuất: Novartis Pharma Stein AG; Đóng gói: Novartis Pharma Produktions GmbH;Nhà sản xuất: Thụy Sỹ; Đóng gói: Đức</t>
  </si>
  <si>
    <t>Hộp 4 vỉ x 10 viên;Viên nén phân tán trong nước;Uống</t>
  </si>
  <si>
    <t>Công ty Cổ phần Dược phẩm Đạt Vi Phú;Việt Nam</t>
  </si>
  <si>
    <t>DEF004_SD</t>
  </si>
  <si>
    <t>DEFOTHAL TABLETS 125 MG</t>
  </si>
  <si>
    <t xml:space="preserve">125 mg </t>
  </si>
  <si>
    <t>Hộp 3 vỉ x 10viên;Viên nén phahỗn dịchuống;Uống</t>
  </si>
  <si>
    <t>Sun Pharmaceutical Industries Ltd;India</t>
  </si>
  <si>
    <t>DEF005_SD</t>
  </si>
  <si>
    <t>DEFOTHAL TABLETS 250 MG</t>
  </si>
  <si>
    <t xml:space="preserve">250 mg </t>
  </si>
  <si>
    <t>SAV001_SD</t>
  </si>
  <si>
    <t>Savi Deferipron 250</t>
  </si>
  <si>
    <t>Deferipron</t>
  </si>
  <si>
    <t>Công ty cổ phần dược phẩm SaVi;Việt Nam</t>
  </si>
  <si>
    <t>VIN011_SD</t>
  </si>
  <si>
    <t>Vinroxamin</t>
  </si>
  <si>
    <t>Hộp 10 lọ;Thuốc tiêm đông khô;Tiêm</t>
  </si>
  <si>
    <t>DER001_SD</t>
  </si>
  <si>
    <t>Derikad</t>
  </si>
  <si>
    <t xml:space="preserve">500mg </t>
  </si>
  <si>
    <t>Hộp 1 lọ + 1 ống nước cất pha tiêm 5ml; Hộp 5 lọ + 5 ống nước cất pha tiêm 5ml; Hộp 5 lọ; Hộp 10 lọ;thuốc tiêm đông khô;Tiêm</t>
  </si>
  <si>
    <t>Công ty cổ phần dược phẩm An Thiên;Việt Nam</t>
  </si>
  <si>
    <t>Aerius</t>
  </si>
  <si>
    <t>Desloratadin</t>
  </si>
  <si>
    <t>Hộp 1 chai 60ml;Siro;Uống</t>
  </si>
  <si>
    <t>Schering - Plough Labo N.V.;Bỉ</t>
  </si>
  <si>
    <t>DEX007_SD</t>
  </si>
  <si>
    <t>Dexamethasone</t>
  </si>
  <si>
    <t>4mg/1ml</t>
  </si>
  <si>
    <t>Hộp 5 vỉ x 10 ống x 1ml;Dung dịch tiêm;Tiêm</t>
  </si>
  <si>
    <t>GLU002_SD</t>
  </si>
  <si>
    <t>GLUCOSE 20%</t>
  </si>
  <si>
    <t>Chai nhựa</t>
  </si>
  <si>
    <t>20%/500ml</t>
  </si>
  <si>
    <t>Thùng 20 chai nhựa 500ml ;Dung dịch tiêm truyền;Tiêm truyền tĩnh mạch</t>
  </si>
  <si>
    <t>Công ty Cổ phần Fresenius Kabi Việt Nam;Việt Nam</t>
  </si>
  <si>
    <t>10mg/2ml</t>
  </si>
  <si>
    <t>DIG001_SD</t>
  </si>
  <si>
    <t>Digoxin-BFS</t>
  </si>
  <si>
    <t>Digoxin</t>
  </si>
  <si>
    <t>0,25mg/ 1ml</t>
  </si>
  <si>
    <t>Hộp 10 lọ 1ml;Dung dịch tiêm;Tiêm</t>
  </si>
  <si>
    <t>Công ty Cổ phần Dược phẩm CPC1 Hà Nội;Việt Nam</t>
  </si>
  <si>
    <t>SME006_SD</t>
  </si>
  <si>
    <t>Smecta</t>
  </si>
  <si>
    <t>Diosmectit</t>
  </si>
  <si>
    <t>3g</t>
  </si>
  <si>
    <t>Hộp 30 gói (mỗi gói 3.76g);Bột pha hỗn dịch uống;Uống</t>
  </si>
  <si>
    <t>Beaufour Ipsen Industrie;Pháp</t>
  </si>
  <si>
    <t>DIM010_SD</t>
  </si>
  <si>
    <t>Dimedrol</t>
  </si>
  <si>
    <t>10mg/ml</t>
  </si>
  <si>
    <t>Hộp 100 ống x 1ml;Dung dịch tiêm;Tiêm</t>
  </si>
  <si>
    <t>CHE001_SD</t>
  </si>
  <si>
    <t>CHEMODOX</t>
  </si>
  <si>
    <t>DOX005_SD</t>
  </si>
  <si>
    <t>Doxorubicin Bidiphar 50</t>
  </si>
  <si>
    <t>50mg/25ml</t>
  </si>
  <si>
    <t>DOX006_SD</t>
  </si>
  <si>
    <t>2mg/ml</t>
  </si>
  <si>
    <t>Doxorubicin "Ebewe"</t>
  </si>
  <si>
    <t>Hộp 1 lọ 5ml;Dung dịch đậm đặc để pha dung dịch tiêm truyền;Tiêm truyền tĩnh mạch</t>
  </si>
  <si>
    <t>Hộp 1 lọ 25ml;Dung dịch đậm đặc để pha dung dịch tiêm truyền ;Tiêm truyền</t>
  </si>
  <si>
    <t>Hộp 1 lọ 10ml;Thuốc tiêm liposome;Truyền tĩnh mạch</t>
  </si>
  <si>
    <t>FER005_SD</t>
  </si>
  <si>
    <t>Ferion</t>
  </si>
  <si>
    <t>40mg/15ml</t>
  </si>
  <si>
    <t>Hộp 10 chai, mỗi chai 15ml;Dung dịch uống;Uống</t>
  </si>
  <si>
    <t>Gracure Pharmaceuticals Ltd.;Ấn Độ</t>
  </si>
  <si>
    <t>REV001_SD</t>
  </si>
  <si>
    <t>Hộp 4 vỉ x 7 viên; Viên nén bao phim; Uống</t>
  </si>
  <si>
    <t>Revolade 25mg</t>
  </si>
  <si>
    <t>Cơ sở sản xuất: Glaxo Operations UK Ltd.; Cơ sở đóng gói: Glaxo Wellcome, S.A.;CSSX: Anh; CSĐG: Tây Ban Nha</t>
  </si>
  <si>
    <t>HEM051_SD</t>
  </si>
  <si>
    <t>Hemlibra</t>
  </si>
  <si>
    <t>Emicizumab</t>
  </si>
  <si>
    <t>60mg/0,4ml</t>
  </si>
  <si>
    <t>Hộp 01 lọ x 0,4ml;Dung dịch tiêm;Tiêm dưới da</t>
  </si>
  <si>
    <t>CSSX: Chugai Pharma Manufacturing Co., Ltd.; CSĐG: F. Hoffmann-La Roche Ltd.;CSSX: Nhật Bản; đóng gói Thụy Sỹ</t>
  </si>
  <si>
    <t>GEM002_SD</t>
  </si>
  <si>
    <t>Gemapaxane</t>
  </si>
  <si>
    <t>Bơm tiêm</t>
  </si>
  <si>
    <t>Lovenox</t>
  </si>
  <si>
    <t>6000 anti-Xa IU/0,6ml tương đương 60mg/0,6ml</t>
  </si>
  <si>
    <t>Hộp 2 bơm tiêm đóng sẵn 0,6ml; Dung dịch tiêm đóng sẵn trong bơm tiêm; Tiêm dưới da</t>
  </si>
  <si>
    <t>4000 anti-Xa IU/0,4ml tương đương 40mg/ 0,4ml</t>
  </si>
  <si>
    <t>Hộp 2 bơm tiêm đóng sẵn 0,4ml; Dung dịch tiêm đóng sẵn trong bơm tiêm; Tiêm dưới da</t>
  </si>
  <si>
    <t>GEM001_SD</t>
  </si>
  <si>
    <t>6000IU/0,6ml</t>
  </si>
  <si>
    <t>LOV003_SD</t>
  </si>
  <si>
    <t>LOV004_SD</t>
  </si>
  <si>
    <t>4000IU/0,4ml</t>
  </si>
  <si>
    <t>Hộp 6 bơm tiêm;Dung dịch tiêm;Tiêm</t>
  </si>
  <si>
    <t>Italfarmaco, S.p.A.;Ý</t>
  </si>
  <si>
    <t>REC005_SD</t>
  </si>
  <si>
    <t>Recormon</t>
  </si>
  <si>
    <t>2000IU/0,3ml</t>
  </si>
  <si>
    <t>Hộp 6 bơm tiêm đóng sẵn thuốc (0,3ml) và 6 kim tiêm;Dung dịch tiêm;Tiêm</t>
  </si>
  <si>
    <t>Roche Diagnostics GmbH;Đức</t>
  </si>
  <si>
    <t>INV002_SD</t>
  </si>
  <si>
    <t>Hộp 1 lọ 15ml hoặc 20ml chứa 1g bột; thuốc bột pha tiêm truyền tĩnh mạch hoặc tiêm bắp; Truyền tĩnh mạch hoặc tiêm bắp</t>
  </si>
  <si>
    <t>Invanz</t>
  </si>
  <si>
    <t>MIR001_SD</t>
  </si>
  <si>
    <t>Mirafo Prefilled Inj. 4000IU</t>
  </si>
  <si>
    <t>4000IU/ 0,5ml</t>
  </si>
  <si>
    <t>Hộp 10 bơm tiêm đóng sẵn thuốc x 0,5ml;Dung dịch tiêm;Tiêm</t>
  </si>
  <si>
    <t>HK Bioinnovation Co, Ltd;Korea</t>
  </si>
  <si>
    <t>EMA001_SD</t>
  </si>
  <si>
    <t>Emanera 20mg</t>
  </si>
  <si>
    <t>Esomeprazol</t>
  </si>
  <si>
    <t>Hộp 4 vỉ x 7 viên;Viên nang cứng;Uống</t>
  </si>
  <si>
    <t>KRKA, D.D., Novo Mesto-Slovenia</t>
  </si>
  <si>
    <t>EST005</t>
  </si>
  <si>
    <t>Estor 40mg</t>
  </si>
  <si>
    <t>Hộp 2 vỉ x 7 viên; hộp 4 vỉ x 7 viên;Viên nén bao tan trong ruột;Uống</t>
  </si>
  <si>
    <t>Salutas  Pharma GmbH-Đức</t>
  </si>
  <si>
    <t>JIR001_SD</t>
  </si>
  <si>
    <t>Jiracek</t>
  </si>
  <si>
    <t>Hộp 4 vỉ x 7 viên;Viên nén bao phim tan trong ruột;Uống</t>
  </si>
  <si>
    <t xml:space="preserve">Công ty cổ phần dược phẩm Đạt Vi Phú -Việt Nam </t>
  </si>
  <si>
    <t>JIR002_SD</t>
  </si>
  <si>
    <t>Jiracek-20</t>
  </si>
  <si>
    <t>Hộp 3 vỉ x 10 viên;Viên nén bao phim tan trong ruột;Uống</t>
  </si>
  <si>
    <t>SOL002_SD</t>
  </si>
  <si>
    <t>Solezol</t>
  </si>
  <si>
    <t>Hộp 1 lọ;Bột đông khô pha dung dịch tiêm/truyền tĩnh mạch;Tiêm/ truyền</t>
  </si>
  <si>
    <t>Anfarm Hellas S.A.-Greece</t>
  </si>
  <si>
    <t>SUN004</t>
  </si>
  <si>
    <t>SUNPRANZA</t>
  </si>
  <si>
    <t>Hộp 01 lọ;Bột đông khô pha tiêm ;Tiêm/ truyền</t>
  </si>
  <si>
    <t>Sun Pharmaceutical Industries Ltd-India</t>
  </si>
  <si>
    <t>NEX016_SD</t>
  </si>
  <si>
    <t>Hộp 2 vỉ x 7 viên; Viên nén kháng dịch dạ dày; Uống</t>
  </si>
  <si>
    <t>NEX018_SD</t>
  </si>
  <si>
    <t>Nexium Mups</t>
  </si>
  <si>
    <t>NEX017_SD</t>
  </si>
  <si>
    <t>10mg</t>
  </si>
  <si>
    <t>Hộp 28 gói; Cốm kháng dịch dạ dày để pha hỗn dịch uống; Uống</t>
  </si>
  <si>
    <t>Nexium</t>
  </si>
  <si>
    <t>NEX005_SD</t>
  </si>
  <si>
    <t>Hộp 1 lọ bột pha tiêm 5ml; Bột pha dung dịch tiêm/truyền tĩnh mạch; Tiêm truyền tĩnh mạch (IV)</t>
  </si>
  <si>
    <t>ETO003_SD</t>
  </si>
  <si>
    <t>Etoposid Bidiphar</t>
  </si>
  <si>
    <t>Hộp 1 lọ 5ml;Dung dịch đậm đặc pha truyền tĩnh mạch;Tiêm truyền</t>
  </si>
  <si>
    <t>Filgrastim</t>
  </si>
  <si>
    <t>NEU003_SD</t>
  </si>
  <si>
    <t>30 MU/0,5ml</t>
  </si>
  <si>
    <t>Neupogen</t>
  </si>
  <si>
    <t>Hộp 1 bơm tiêm đóng sẵn 0,5ml; Dung dịch tiêm; Tiêm dưới  da hoặc truyền tĩnh mạch</t>
  </si>
  <si>
    <t>Amgen Manufacturing Limited;Mỹ</t>
  </si>
  <si>
    <t>GRA011</t>
  </si>
  <si>
    <t>GRAFEEL</t>
  </si>
  <si>
    <t>300mcg/ml</t>
  </si>
  <si>
    <t>Hộp 1 lọ 1ml dung dịch thuốc;Dung dịch tiêm;Tiêm dưới da, truyền tĩnh mạch</t>
  </si>
  <si>
    <t>Dr Reddy's Laboratories Ltd;Ấn Độ</t>
  </si>
  <si>
    <t>ZOL004</t>
  </si>
  <si>
    <t>Zolmed 100</t>
  </si>
  <si>
    <t>Hộp 1 vỉ x 10 viên;Viên nang cứng;Uống</t>
  </si>
  <si>
    <t>Công ty TNHH Dược phẩm Glomed (tên mới: Công ty TNHH Abbott Healthcare Việt Nam);Việt Nam</t>
  </si>
  <si>
    <t>SOL027</t>
  </si>
  <si>
    <t>Solufos</t>
  </si>
  <si>
    <t>Hộp 1 chai 24 viên;Viên nang cứng;Uống</t>
  </si>
  <si>
    <t>Toll Manufacturing Services, S.L.;Tây Ban Nha</t>
  </si>
  <si>
    <t>FOS003_SD</t>
  </si>
  <si>
    <t>Fosfomed 2g</t>
  </si>
  <si>
    <t>Công ty TNHH sản xuất dược phẩm Medlac Pharma Italy;Việt Nam</t>
  </si>
  <si>
    <t>FOS007_SD</t>
  </si>
  <si>
    <t>Fosmicin tablets 500</t>
  </si>
  <si>
    <t>Hộp 2 vỉ x 10 viên; Viên; Uống</t>
  </si>
  <si>
    <t>Meiji Seika Pharma Co., Ltd. Odawara Plant;Nhật Bản</t>
  </si>
  <si>
    <t>FOS017_SD</t>
  </si>
  <si>
    <t>Fosmicin for I.V.Use 1g</t>
  </si>
  <si>
    <t>FOS006_SD</t>
  </si>
  <si>
    <t>Fosmicin for I.V.Use 2g</t>
  </si>
  <si>
    <t>1g (hoạt lực)</t>
  </si>
  <si>
    <t>Hộp 10 lọ; Thuốc tiêm; Tiêm truyền tĩnh mạch</t>
  </si>
  <si>
    <t>2g (hoạt lực)</t>
  </si>
  <si>
    <t>NEU001_SD</t>
  </si>
  <si>
    <t>Gabapentin</t>
  </si>
  <si>
    <t>Hộp 10 vỉ x 10 viên; Viên nang cứng; Uống</t>
  </si>
  <si>
    <t>Neurontin</t>
  </si>
  <si>
    <t>Pfizer Pharmaceuticals LLC; đóng gói: Pfizer Manufacturing Deutschland GmbH;CSSX: Mỹ, Đóng gói: Đức</t>
  </si>
  <si>
    <t>ATI007_SD</t>
  </si>
  <si>
    <t>Atiganci</t>
  </si>
  <si>
    <t>Hộp 1 lọ + 1 ống nước cất pha tiêm 10ml;Bột đông khô pha tiêm;Tiêm truyền tĩnh mạch</t>
  </si>
  <si>
    <t>Công ty Cổ phần Dược phẩm An Thiên;Việt Nam</t>
  </si>
  <si>
    <t>1000mg</t>
  </si>
  <si>
    <t>Hộp 1 lọ;Bột đông khô pha dung dịch tiêm truyền tĩnh mạch;Tiêm truyền</t>
  </si>
  <si>
    <t>Vianex S.A.- Nhà máy C;Greece</t>
  </si>
  <si>
    <t>GEM011_SD</t>
  </si>
  <si>
    <t>Gemnil 200mg/vial</t>
  </si>
  <si>
    <t>Gliclazid</t>
  </si>
  <si>
    <t>NAV004_SD</t>
  </si>
  <si>
    <t>Navadiab</t>
  </si>
  <si>
    <t>80mg</t>
  </si>
  <si>
    <t>Industria Farmaceutica Nova Argentia S.P.A - Ý</t>
  </si>
  <si>
    <t xml:space="preserve">GLUCOSE 5% </t>
  </si>
  <si>
    <t>NIG001_SD</t>
  </si>
  <si>
    <t>Niglyvid</t>
  </si>
  <si>
    <t>10mg/10ml</t>
  </si>
  <si>
    <t>Hộp 10 ống;Dung dịch tiêm;Tiêm truyền tĩnh mạch</t>
  </si>
  <si>
    <t>Siegfried Hameln GmbH;Germany</t>
  </si>
  <si>
    <t>VIA001_SD</t>
  </si>
  <si>
    <t>Viatrinil</t>
  </si>
  <si>
    <t>3mg</t>
  </si>
  <si>
    <t>Hộp 5 ống x 3ml;Dung dịch tiêm / truyền tĩnh mạch;Tiêm/truyền</t>
  </si>
  <si>
    <t>Vianex S.A.-Plant A';Greece</t>
  </si>
  <si>
    <t>HYT001_SD</t>
  </si>
  <si>
    <t>Hytinon</t>
  </si>
  <si>
    <t>Hộp x túi nhôm x 10 vỉ x 10 viên;Viên nang cứng;Uống</t>
  </si>
  <si>
    <t>Korea United Pharm.Inc.;Korea</t>
  </si>
  <si>
    <t>IFO001_SD</t>
  </si>
  <si>
    <t>Ifosfamid bidiphar 1g</t>
  </si>
  <si>
    <t>Hộp 1 lọ;Bột đông khô pha tiêm;Tiêm truyền</t>
  </si>
  <si>
    <t>HOL004</t>
  </si>
  <si>
    <t>Holoxan</t>
  </si>
  <si>
    <t>Hộp 1 lọ Bột pha tiêm;Bột pha tiêm;Tiêm</t>
  </si>
  <si>
    <t>Glivec 100mg 6x10</t>
  </si>
  <si>
    <t>Hộp 6 vỉ x 10 viên; Viên nén bao phim; Uống</t>
  </si>
  <si>
    <t>Novartis Pharma Produktions GmbH-Đức</t>
  </si>
  <si>
    <t>RED001_SD</t>
  </si>
  <si>
    <t>Redivec</t>
  </si>
  <si>
    <t>ALV007_SD</t>
  </si>
  <si>
    <t>Alvotinib 100mg</t>
  </si>
  <si>
    <t>Hộp 12 vỉ x 10 viên;Viên nén bao phim;Uống</t>
  </si>
  <si>
    <t>Remedica Ltd.;Cyprus</t>
  </si>
  <si>
    <t>GLI018_SD</t>
  </si>
  <si>
    <t>BEN002_SD</t>
  </si>
  <si>
    <t>Benivatib 400mg</t>
  </si>
  <si>
    <t>Hộp 1 chai 30 viên;Viên nang cứng;Uống</t>
  </si>
  <si>
    <t>Nobilus Ent;Poland</t>
  </si>
  <si>
    <t xml:space="preserve">Hộp 6 vỉ alu-alu x 10 viên. Hộp 6 vỉ PVC-Aclar x 10 viên;Viên nang cứng;Uống </t>
  </si>
  <si>
    <t>500mg + 500mg</t>
  </si>
  <si>
    <t>IMI002_SD</t>
  </si>
  <si>
    <t>Imipenem Cilastatin Kabi</t>
  </si>
  <si>
    <t>IMI003_SD</t>
  </si>
  <si>
    <t>Hộp 10 lọ;Bột pha dung dịch tiêm truyền;Tiêm/ truyền</t>
  </si>
  <si>
    <t>CSSX: ACS Dobfar S.p.A; CSTG: ACS Dobfar S.p.A-CSSX: Ý; CSTG: Ý</t>
  </si>
  <si>
    <t>NOV002_SD</t>
  </si>
  <si>
    <t>Novorapid FlexPen</t>
  </si>
  <si>
    <t>300U/3ml</t>
  </si>
  <si>
    <t>Bút tiêm</t>
  </si>
  <si>
    <t>Hộp 5 bút tiêm chứa sẵn thuốc x 3ml (15 kim kèm theo); Dung dịch tiêm; Tiêm</t>
  </si>
  <si>
    <t>Novo Nordisk Production S.A.S;Pháp</t>
  </si>
  <si>
    <t>NovoMix 30 FlexPen</t>
  </si>
  <si>
    <t>Insulin aspart biphasic (rDNA) 1ml hỗn dịch chứa 100U của insulin aspart hòa tan/insulin aspart kết tinh với protamine theo tỷ lệ 30/70 (tương đương 3,5 mg)</t>
  </si>
  <si>
    <t>NOV005_SD</t>
  </si>
  <si>
    <t>100U/ 1ml</t>
  </si>
  <si>
    <t>Hộp chứa 5 bút tiêm bơm sẵn x 3ml; Hỗn dịch tiêm</t>
  </si>
  <si>
    <t>Novo Nordisk Production S.A.S; Pháp</t>
  </si>
  <si>
    <t>ACT009_SD</t>
  </si>
  <si>
    <t>Actrapid</t>
  </si>
  <si>
    <t>1000IU/10ml</t>
  </si>
  <si>
    <t>Hộp chứa 1 lọ x 10ml;Dung dịch tiêm;Tiêm</t>
  </si>
  <si>
    <t>MIX001_SD</t>
  </si>
  <si>
    <t>Mixtard 30</t>
  </si>
  <si>
    <t>(700IU+300IU)/10ml</t>
  </si>
  <si>
    <t>Hộp 1 lọ x 10ml;Hỗn dịch tiêm;Tiêm</t>
  </si>
  <si>
    <t>XEN002_SD</t>
  </si>
  <si>
    <t>Xenetix 300</t>
  </si>
  <si>
    <t>Iodine (dưới dạng Iobitridol 65,81g/100ml)</t>
  </si>
  <si>
    <t>XEN001_SD</t>
  </si>
  <si>
    <t>30g/100ml</t>
  </si>
  <si>
    <t>Guerbet;Pháp</t>
  </si>
  <si>
    <t>XEN003_SD</t>
  </si>
  <si>
    <t>30g/100ml x 100ml</t>
  </si>
  <si>
    <t>Guerbet; Pháp</t>
  </si>
  <si>
    <t>Iohexol</t>
  </si>
  <si>
    <t>Iod 300mg/ml x 50ml</t>
  </si>
  <si>
    <t>OMN003_SD</t>
  </si>
  <si>
    <t>Omnipaque</t>
  </si>
  <si>
    <t>GE Healthcare Ireland Limited; Ireland</t>
  </si>
  <si>
    <t>OMN004_SD</t>
  </si>
  <si>
    <t>SPO006</t>
  </si>
  <si>
    <t>Sporal</t>
  </si>
  <si>
    <t>Itraconazole</t>
  </si>
  <si>
    <t>Hộp 1 vỉ x 4 viên;Viên nang cứng;Uống</t>
  </si>
  <si>
    <t>Cơ sở sản xuất: Janssen - Cilag S.p.A.; Cơ sở sản xuất bán thành phẩm: Janssen Pharmaceutica NV;Ý; Bỉ</t>
  </si>
  <si>
    <t>KAL002_SD</t>
  </si>
  <si>
    <t>Kalium Chloratum Biomedica</t>
  </si>
  <si>
    <t>Kali clorid</t>
  </si>
  <si>
    <t>Hộp 10vỉ x10 viên ;Viên;Uống</t>
  </si>
  <si>
    <t>Biomedica Spol.S.r.o;CH Séc</t>
  </si>
  <si>
    <t>Hepa-Merz</t>
  </si>
  <si>
    <t>5g/10ml</t>
  </si>
  <si>
    <t>ONC003_SD</t>
  </si>
  <si>
    <t>Oncoginase 10.000 IU</t>
  </si>
  <si>
    <t>L-Asparaginase</t>
  </si>
  <si>
    <t>10.000 IU</t>
  </si>
  <si>
    <t>Hộp 1 lọ thuốc bột pha tiêm;Bột pha tiêm;Tiêm</t>
  </si>
  <si>
    <t>Chandra Bhagat Pharma Limited;Ấn Độ</t>
  </si>
  <si>
    <t>ONC004_SD</t>
  </si>
  <si>
    <t>Oncoginase 5.000 IU</t>
  </si>
  <si>
    <t>5.000 IU</t>
  </si>
  <si>
    <t>Lenalidomid</t>
  </si>
  <si>
    <t>LEN002</t>
  </si>
  <si>
    <t>Lenalidomide 25mg</t>
  </si>
  <si>
    <t>GRI003_SD</t>
  </si>
  <si>
    <t>Grindomide 10mg</t>
  </si>
  <si>
    <t>10 mg</t>
  </si>
  <si>
    <t>LEN001</t>
  </si>
  <si>
    <t>Lenalidomide 10mg</t>
  </si>
  <si>
    <t>Hộp 3 vỉ x 7 viên;Viên;Uống</t>
  </si>
  <si>
    <t>Joint Stock Company "Grindeks";Latvia</t>
  </si>
  <si>
    <t>Hộp 3 vỉ x 7 viên;Viên nang;Uống</t>
  </si>
  <si>
    <t>Reliance Life Sciences Pvt.Ltd;Ấn Độ</t>
  </si>
  <si>
    <t>Levofloxacin</t>
  </si>
  <si>
    <t>LEV003_SD</t>
  </si>
  <si>
    <t>Levogolds</t>
  </si>
  <si>
    <t>750mg/ 150ml</t>
  </si>
  <si>
    <t>LEV018</t>
  </si>
  <si>
    <t>Levofloxacin/cooper solution for infusion 500mg/100ml</t>
  </si>
  <si>
    <t>Hộp 1 chai 100ml;Dung dịch tiêm truyền tĩnh mạch;Tiêm/ truyền</t>
  </si>
  <si>
    <t>Cooper S.A. Pharmaceuticals-Hy Lạp</t>
  </si>
  <si>
    <t>MED005_SD</t>
  </si>
  <si>
    <t>Medoxasol 500mg</t>
  </si>
  <si>
    <t>Hộp 1 vỉ x 7 viên, hộp 1 vỉ x 10 viên
;Viên nén bao phim;Uống</t>
  </si>
  <si>
    <t>Medochemie Ltd.-central Factory, Cyprus</t>
  </si>
  <si>
    <t>Túi nhôm chứa 1 túi truyền PVC chứa 150ml dung dịch truyền tĩnh mạch;Dung dịch truyền tĩnh mạch;Truyền tĩnh mạch</t>
  </si>
  <si>
    <t>InfoRLife SA;Thụy Sỹ</t>
  </si>
  <si>
    <t xml:space="preserve">Túi </t>
  </si>
  <si>
    <t>FAL004_SD</t>
  </si>
  <si>
    <t>20mg/ 1ml</t>
  </si>
  <si>
    <t>Hộp 5 ống 10ml; Dung dịch tiêm; Tiêm</t>
  </si>
  <si>
    <t>Industria Farmaceutica Galenica Senese S.R.L - Italy</t>
  </si>
  <si>
    <t>LIN007</t>
  </si>
  <si>
    <t>Linezan</t>
  </si>
  <si>
    <t>600mg/300ml</t>
  </si>
  <si>
    <t>ZYV001_SD</t>
  </si>
  <si>
    <t>Hộp 10 túi dịch truyền 300ml; Dung dịch truyền; Truyền tĩnh mạch</t>
  </si>
  <si>
    <t>Zyvox</t>
  </si>
  <si>
    <t>Fresenius Kabi Norge AS;Na Uy</t>
  </si>
  <si>
    <t>Hộp 1 túi x 300ml;Dung dịch truyền;Tiêm truyền</t>
  </si>
  <si>
    <t>Anfarm Hellas S.A.;Hy Lạp</t>
  </si>
  <si>
    <t>INL001_SD</t>
  </si>
  <si>
    <t>Inlezone 600</t>
  </si>
  <si>
    <t>Hộp 1 túi 300ml;Dung dịch thuốc tiêm truyền;Tiêm truyền</t>
  </si>
  <si>
    <t>Công ty cổ phần Dược phẩm Am Vi;Việt Nam</t>
  </si>
  <si>
    <t>ERO001</t>
  </si>
  <si>
    <t>Erolin</t>
  </si>
  <si>
    <t>Loratadin</t>
  </si>
  <si>
    <t>Hộp 3 vỉ x 10 viên; Viên nén; Uống</t>
  </si>
  <si>
    <t>Egis Pharmaceuticals Private Limited Company - Hungary</t>
  </si>
  <si>
    <t>LOR006_SD</t>
  </si>
  <si>
    <t>Loratadine 10mg</t>
  </si>
  <si>
    <t>Hộp 3 vỉ x 10 viên (ép vỉ nhôm-PVC); Viên nén; Uống</t>
  </si>
  <si>
    <t>Công ty cổ phần dược phẩm TV.Pharm - Việt Nam</t>
  </si>
  <si>
    <t>HEP031</t>
  </si>
  <si>
    <t xml:space="preserve">Hộp 5 ống 10ml;Dung dịch đậm đặc pha tiêm truyền;Tiêm truyền </t>
  </si>
  <si>
    <t>B.Braun Melsungen AG;Đức</t>
  </si>
  <si>
    <t>FOR007_SD</t>
  </si>
  <si>
    <t>Forlax</t>
  </si>
  <si>
    <t>10g</t>
  </si>
  <si>
    <t>Hộp 20 gói;Bột pha dung dịch uống;Uống</t>
  </si>
  <si>
    <t>FOR002_SD</t>
  </si>
  <si>
    <t>Fortrans</t>
  </si>
  <si>
    <t>64g + 5,7g + 1,68g + 1,46g + 0,75g</t>
  </si>
  <si>
    <t>Hộp 4 gói;Bột pha dung dịch uống;Uống</t>
  </si>
  <si>
    <t>KAM001_SD</t>
  </si>
  <si>
    <t>Kama-BFS</t>
  </si>
  <si>
    <t>400mg + 452mg/ 10ml (33,7mg Mg + 103,3mg Kali/ 10ml)</t>
  </si>
  <si>
    <t>Hộp 10 lọ x 10 ml;Dung dịch tiêm;Tiêm</t>
  </si>
  <si>
    <t>Công ty cổ phần dược phẩm CPC1 Hà Nội;Việt Nam</t>
  </si>
  <si>
    <t>REA001_SD</t>
  </si>
  <si>
    <t>Reamberin</t>
  </si>
  <si>
    <t>Meglumin natri succinat</t>
  </si>
  <si>
    <t>6g</t>
  </si>
  <si>
    <t>Hộp 1 chai thủy tinh 400ml;Thuốc tiêm truyền;Truyền tĩnh mạch</t>
  </si>
  <si>
    <t>Scientific Technological Pharmaceutical Firm "Polysan", Ltd.;LB Nga</t>
  </si>
  <si>
    <t>MEL011_SD</t>
  </si>
  <si>
    <t>Meloxicam-Teva 7.5mg</t>
  </si>
  <si>
    <t>Meloxicam</t>
  </si>
  <si>
    <t>7,5mg</t>
  </si>
  <si>
    <t>Hộp 3 vỉ x 10 viên;Viên nén;Uống</t>
  </si>
  <si>
    <t>Alkeran</t>
  </si>
  <si>
    <t>Melphalan</t>
  </si>
  <si>
    <t>ALK003_SD</t>
  </si>
  <si>
    <t>Hộp 1 lọ bột + 1 lọ dung môi 10ml;Bột đông khô pha tiêm;Tiêm</t>
  </si>
  <si>
    <t>GlaxoSmithKline Manufacturing S.p.A;Ý</t>
  </si>
  <si>
    <t>MIZ001_SD</t>
  </si>
  <si>
    <t>Mizapenem 0,5g</t>
  </si>
  <si>
    <t>Meropenem</t>
  </si>
  <si>
    <t xml:space="preserve"> 0,5g </t>
  </si>
  <si>
    <t>MER001_SD</t>
  </si>
  <si>
    <t>Meropenem Kabi 1g</t>
  </si>
  <si>
    <t>Hộp 10 lọ;Bột pha dung dịch tiêm, tiêm truyền;Tiêm/ truyền</t>
  </si>
  <si>
    <t>ACS Dobfar S.P.A-Ý</t>
  </si>
  <si>
    <t>MER002_SD</t>
  </si>
  <si>
    <t>Hộp 10 lọ
;Bột pha dung dịch tiêm, tiêm truyền;Tiêm/ truyền</t>
  </si>
  <si>
    <t>MER021_SD</t>
  </si>
  <si>
    <t>Meropenem Kabi 500mg</t>
  </si>
  <si>
    <t>Hộp 10 lọ;Bột để pha dung dịch tiêm, tiêm truyền;Tiêm/ truyền</t>
  </si>
  <si>
    <t>MER022_SD</t>
  </si>
  <si>
    <t>MER025_SD</t>
  </si>
  <si>
    <t>Meropenem 1g</t>
  </si>
  <si>
    <t>Hộp 1 lọ;Thuốc bột pha tiêm;Tiêm</t>
  </si>
  <si>
    <t>Công ty Cổ phần Dược phẩm Trung Ương I - Pharbaco;Việt Nam</t>
  </si>
  <si>
    <t xml:space="preserve">Hộp 1 lọ;Bột pha tiêm; Tiêm </t>
  </si>
  <si>
    <t>Meronem Inj 500mg 10's</t>
  </si>
  <si>
    <t>Hộp 10 lọ 20ml; Bột pha dung dịch tiêm/ truyền tĩnh mạch; Tiêm/ Tiêm truyền tĩnh mạch (IV)</t>
  </si>
  <si>
    <t>ACS Dobfar S.P.A; Đóng gói và xuất xưởng bởi :Zambon Switzerland Ltd.-Ý, đóng gói Thụy Sỹ</t>
  </si>
  <si>
    <t>Meronem Inj 1g 10's</t>
  </si>
  <si>
    <t>Hộp 10 lọ 30ml; Bột pha dung dịch tiêm/ truyền tĩnh mạch; Tiêm/ Tiêm truyền tĩnh mạch (IV)</t>
  </si>
  <si>
    <t>MER024_SD</t>
  </si>
  <si>
    <t>MER023_SD</t>
  </si>
  <si>
    <t>URO006_SD</t>
  </si>
  <si>
    <t>Uromitexan</t>
  </si>
  <si>
    <t>Mesna</t>
  </si>
  <si>
    <t>400mg/4ml</t>
  </si>
  <si>
    <t>Hộp 15 ống 4ml;Dung dịch tiêm truyền;Tiêm truyền</t>
  </si>
  <si>
    <t>Metformin hydroclorid</t>
  </si>
  <si>
    <t>Công ty TNHH  Liên doanh Stellapharm - Chi nhánh 1-Việt Nam</t>
  </si>
  <si>
    <t>MET067_SD</t>
  </si>
  <si>
    <t>Metformin 500</t>
  </si>
  <si>
    <t>Hộp 6 vỉ x 10 viên;Viên nén bao phim;Uống</t>
  </si>
  <si>
    <t>Lek S.A-Ba Lan</t>
  </si>
  <si>
    <t>500mg/5ml</t>
  </si>
  <si>
    <t>Methyl prednisolon</t>
  </si>
  <si>
    <t>4mg</t>
  </si>
  <si>
    <t>16mg</t>
  </si>
  <si>
    <t>MET002_1024</t>
  </si>
  <si>
    <t>Metipred Tablet</t>
  </si>
  <si>
    <t>Aprogen Pharmaceuticals, Inc - Korea</t>
  </si>
  <si>
    <t>PDS001_SD</t>
  </si>
  <si>
    <t>Pdsolone-125 mg</t>
  </si>
  <si>
    <t>Swiss Parenterals Pvt. Ltd;India</t>
  </si>
  <si>
    <t>VIN004_SD</t>
  </si>
  <si>
    <t>Vincomid</t>
  </si>
  <si>
    <t>Hộp 10 ống 2ml;Dung dịch tiêm;Tiêm</t>
  </si>
  <si>
    <t>Metronidazol</t>
  </si>
  <si>
    <t>MET065_SD</t>
  </si>
  <si>
    <t>Metronidazole/Vioser</t>
  </si>
  <si>
    <t>Chai 100ml; Dung dịch truyền; Tiêm truyền</t>
  </si>
  <si>
    <t>Vioser S.A Parenteral Solutions Industry - Hy Lạp</t>
  </si>
  <si>
    <t>Mycamine for injection 50mg/vial</t>
  </si>
  <si>
    <t>Micafungin natri (dạng hoạt tính)</t>
  </si>
  <si>
    <t>MYC002_SD</t>
  </si>
  <si>
    <t>Astellas Pharma Tech Co., Ltd. Takaoka Plant;Nhật</t>
  </si>
  <si>
    <t>GLU039_SD</t>
  </si>
  <si>
    <t xml:space="preserve">Chai nhựa </t>
  </si>
  <si>
    <t>LIP014_SD</t>
  </si>
  <si>
    <t>Lipidem</t>
  </si>
  <si>
    <t>Mỗi 100ml chứa: 10,0g; 8,0g; 2,0g</t>
  </si>
  <si>
    <t>Hộp 10 chai 250ml; Nhũ tương tiêm truyền; Tiêm truyền</t>
  </si>
  <si>
    <t>NAT001_SD</t>
  </si>
  <si>
    <t>NAT002_SD</t>
  </si>
  <si>
    <t>VEN015_SD</t>
  </si>
  <si>
    <t>2,5mg/ 2,5ml</t>
  </si>
  <si>
    <t>Hộp 6 vỉ x 5 ống 2,5ml; Dung dịch khí dung; Dùng cho máy khí dung</t>
  </si>
  <si>
    <t>Ventolin Nebules</t>
  </si>
  <si>
    <t>GlaxoSmithKline Australia Pty.,  Ltd.;Úc</t>
  </si>
  <si>
    <t>RIN009_SD</t>
  </si>
  <si>
    <t>500ml</t>
  </si>
  <si>
    <t>OZU001_SD</t>
  </si>
  <si>
    <t>Ozumik</t>
  </si>
  <si>
    <t>Hộp 10 lọ;Dung dịch đậm đặc pha tiêm truyền;Truyền tĩnh mạch</t>
  </si>
  <si>
    <t>Demo S.A. Pharmaceutical Industry;Greece</t>
  </si>
  <si>
    <t>GOL002_SD</t>
  </si>
  <si>
    <t>Golistin-enema</t>
  </si>
  <si>
    <t>(21,41g +7,89g)/ 133ml</t>
  </si>
  <si>
    <t>Hộp 1 lọ 133ml;Dung dịch thụt trực tràng;Thụt trực tràng</t>
  </si>
  <si>
    <t>10mg/1ml</t>
  </si>
  <si>
    <t>Moxifloxacin</t>
  </si>
  <si>
    <t>400mg/250ml</t>
  </si>
  <si>
    <t>BIV003</t>
  </si>
  <si>
    <t>Biviflox</t>
  </si>
  <si>
    <t>Hộp 1 lọ 250ml;Dung dịch tiêm truyền;Tiêm truyền</t>
  </si>
  <si>
    <t>Công ty cổ phần dược phẩm trung ương 1-Pharbaco;Việt Nam</t>
  </si>
  <si>
    <t>AVE008_SD</t>
  </si>
  <si>
    <t>Hộp 1 vỉ x 5 viên; Viên nén bao phim; Uống</t>
  </si>
  <si>
    <t>Avelox</t>
  </si>
  <si>
    <t>AVE001_SD</t>
  </si>
  <si>
    <t>Hộp 1 chai 250ml; Dung dịch truyền tĩnh mạch; Truyền tĩnh mạch</t>
  </si>
  <si>
    <t>MYN001_SD</t>
  </si>
  <si>
    <t>Mynolate</t>
  </si>
  <si>
    <t>250 mg</t>
  </si>
  <si>
    <t>Hộp 05 vỉ x 10 viên;Viên nang;Uống</t>
  </si>
  <si>
    <t>Công ty TNHH sinh dược phẩm Hera;Việt Nam</t>
  </si>
  <si>
    <t>CEL028_SD</t>
  </si>
  <si>
    <t>Cellcept</t>
  </si>
  <si>
    <t>Hộp 10 vỉ x 10 viên nang;Viên nang cứng;Uống</t>
  </si>
  <si>
    <t>CSSX: Delpharm Milano S.r.l; Đóng gói: F.Hoffmann-La Roche Ltd.;CSSX: Ý, đóng gói: Thụy Sỹ</t>
  </si>
  <si>
    <t>NAT005_SD</t>
  </si>
  <si>
    <t>Natri clorid 10%</t>
  </si>
  <si>
    <t>Natri clorid</t>
  </si>
  <si>
    <t>Hộp 10 vỉ x 5 ống x 5ml;Dung dịch tiêm;Tiêm</t>
  </si>
  <si>
    <t>NATRI CLORID 0,9%</t>
  </si>
  <si>
    <t>NAT004_SD</t>
  </si>
  <si>
    <t>NAT038_SD</t>
  </si>
  <si>
    <t>COL007_SD</t>
  </si>
  <si>
    <t>Colistin TZF</t>
  </si>
  <si>
    <t>1000000 IU</t>
  </si>
  <si>
    <t>Hộp 20 lọ;Bột đông khô pha dung dịch tiêm truyền và hít;Tiêm/truyền/hít</t>
  </si>
  <si>
    <t>Tarchomin Pharmaceutical Works "Polfa" S.A.;Ba Lan</t>
  </si>
  <si>
    <t>EAS001_SD</t>
  </si>
  <si>
    <t>EASYEF</t>
  </si>
  <si>
    <t>Nepidermin</t>
  </si>
  <si>
    <t>Hộp 1 bộ 10ml (bơm tiêm chứa 1ml dung dịch thuốc + lọ chứa 9ml dung môi);Dung dịch phun xịt trên da;Xịt ngoài da</t>
  </si>
  <si>
    <t>Daewoong Pharmaceutical Co., Ltd;Korea</t>
  </si>
  <si>
    <t>Hộp</t>
  </si>
  <si>
    <t>TAS002_SD</t>
  </si>
  <si>
    <t>Hộp 7 vỉ x 4 viên; Viên nang cứng; Uống</t>
  </si>
  <si>
    <t>Tasigna 200mg</t>
  </si>
  <si>
    <t>GAZ003</t>
  </si>
  <si>
    <t>Obinutuzumab</t>
  </si>
  <si>
    <t>1000mg/40ml</t>
  </si>
  <si>
    <t>Gazyva</t>
  </si>
  <si>
    <t>Hộp 1 lọ x 40ml;Dung dịch đậm đặc để pha dung dịch tiêm truyền;Tiêm truyền tĩnh mạch</t>
  </si>
  <si>
    <t>CSSX: Roche Diagnostics GmbH; cơ sở đóng gói:  F.Hoffmann-La Roche Ltd;CSSX: Đức, đóng gói Thụy Sỹ</t>
  </si>
  <si>
    <t>ADV004_SD</t>
  </si>
  <si>
    <t>250 IU</t>
  </si>
  <si>
    <t>Advate</t>
  </si>
  <si>
    <t>Mỗi kít gồm 1 lọ bột đông khô, 1 lọ nước cất pha tiêm x 2ml và 1 bộ dụng cụ hoàn nguyên và tiêm truyền;Bột đông khô và dung môi pha dung dịch tiêm;Tiêm tĩnh mạch</t>
  </si>
  <si>
    <t>CSSX: Baxalta Manufacturing Sarl; Cơ sở xuất xưởng, dán nhãn, đóng gói và kiểm soát chất lượng: Baxalta Belgium Manufacturing S.A. ; Cơ sở sản xuất dung môi: Siegfried Hameln GmbH;CSSX: Thụy Sỹ; Cơ sở xuất xưởng, dán nhãn, đóng gói và kiểm soát chất lượng:  Bỉ; Cơ sở sản xuất dung môi: Đức</t>
  </si>
  <si>
    <t>Bộ</t>
  </si>
  <si>
    <t>GOL001_SD</t>
  </si>
  <si>
    <t>Goldoflo</t>
  </si>
  <si>
    <t>Ofloxacin</t>
  </si>
  <si>
    <t>200mg/ 40ml</t>
  </si>
  <si>
    <t>Hộp 10 túi dịch truyền 40ml;Dung dịch truyền tĩnh mạch;Truyền tĩnh mạch</t>
  </si>
  <si>
    <t>LOM001_SD</t>
  </si>
  <si>
    <t>Omeprazol</t>
  </si>
  <si>
    <t>LOMEC 20</t>
  </si>
  <si>
    <t>Hộp 4 vỉ x 7 viên;Viên nang cứng chưa vi hạt bao tan trong ruột;Uống</t>
  </si>
  <si>
    <t>Industria Quimica Y Farmaceutica VIR; S.A.-Tây Ban Nha</t>
  </si>
  <si>
    <t>OME011_SD</t>
  </si>
  <si>
    <t>Omeprazole Normon 40mg</t>
  </si>
  <si>
    <t>Hộp 1 lọ;Bột đông khô pha dịch truyền TM;Tiêm/ truyền</t>
  </si>
  <si>
    <t>Laboratorios Normon S.A.-Spain</t>
  </si>
  <si>
    <t>OND007</t>
  </si>
  <si>
    <t>Ondansetron-BFS</t>
  </si>
  <si>
    <t>8mg/4ml</t>
  </si>
  <si>
    <t>Hộp 10 ống nhựa x 4ml; Dung dịch tiêm; Tiêm</t>
  </si>
  <si>
    <t>OND005_SD</t>
  </si>
  <si>
    <t>Onda</t>
  </si>
  <si>
    <t>8mg</t>
  </si>
  <si>
    <t>Hộp 1 vỉ x 15 viên;Viên nén bao phim;Uống</t>
  </si>
  <si>
    <t>Vianex S.A.- Plant B';Greece</t>
  </si>
  <si>
    <t>OXA001_SD</t>
  </si>
  <si>
    <t>Oxacillin 1g</t>
  </si>
  <si>
    <t>OXA002</t>
  </si>
  <si>
    <t>Oxacilline Panpharma</t>
  </si>
  <si>
    <t>Hộp 10, 25, 50 lọ;bột pha tiêm;Tiêm</t>
  </si>
  <si>
    <t>OXY014_SD</t>
  </si>
  <si>
    <t>Oxytocin</t>
  </si>
  <si>
    <t>5IU/1ml</t>
  </si>
  <si>
    <t>Hộp 20 vỉ x 5 ống 1 ml; Dung dịch tiêm; Tiêm</t>
  </si>
  <si>
    <t>Gedeon Richter Plc. - Hungary</t>
  </si>
  <si>
    <t>ACC003_SD</t>
  </si>
  <si>
    <t>Accord Palonosetron</t>
  </si>
  <si>
    <t>0.25mg</t>
  </si>
  <si>
    <t>Hộp 1 lọ 5ml;Thuốc tiêm;Tiêm truyền</t>
  </si>
  <si>
    <t>Intas Pharmaceuticals Ltd;Ấn Độ</t>
  </si>
  <si>
    <t>0,25mg/5ml</t>
  </si>
  <si>
    <t>ALO001_SD</t>
  </si>
  <si>
    <t>Aloxi</t>
  </si>
  <si>
    <t>Hộp 1 lọ 5ml; Dung dịch tiêm truyền tĩnh mạch ; Tiêm truyền tĩnh mạch</t>
  </si>
  <si>
    <t>- Cơ sở sản xuất, kiểm tra chất lượng và đóng gói sơ cấp: Pierre Fabre Medicament Production -Cơ sở đóng gói thứ cấp và xuất xưởng: Helsinn Birex Pharmaceuticals Ltd;-Nước sản xuất, kiểm tra chất lượng và đóng gói sơ cấp: Pháp- Nước đóng gói thứ cấp và xuất xưởng: Cộng hòa Ai-len</t>
  </si>
  <si>
    <t>Pantoprazol</t>
  </si>
  <si>
    <t>PAN053_SD</t>
  </si>
  <si>
    <t>PANTOCID IV</t>
  </si>
  <si>
    <t>Hộp 1 lọ bột + 1 lọ 10 ml dung môi Natri clorid 0,9%;Bột đông khô pha tiêm;Tiêm/ truyền</t>
  </si>
  <si>
    <t>ULC001_SD</t>
  </si>
  <si>
    <t>Ulceron</t>
  </si>
  <si>
    <t>Hộp 1 lọ;Bột đông khô pha tiêm;Tiêm/ truyền</t>
  </si>
  <si>
    <t>Anfarm hellas S.A-Greece</t>
  </si>
  <si>
    <t>Paracetamol</t>
  </si>
  <si>
    <t>PAR006_SD</t>
  </si>
  <si>
    <t>Paracetamol 10mg/ml</t>
  </si>
  <si>
    <t>1g/100ml</t>
  </si>
  <si>
    <t>Hộp 1 túi 100ml, Thùng 48 túi 100ml;Dung dịch tiêm truyền tĩnh mạch ;Tiêm truyền tĩnh mạch</t>
  </si>
  <si>
    <t>Công ty TNHH Dược phẩm Allomed;Việt Nam</t>
  </si>
  <si>
    <t>PAR0103_SD</t>
  </si>
  <si>
    <t>Partamol Tab.</t>
  </si>
  <si>
    <t>RAM001_SD</t>
  </si>
  <si>
    <t>Ramlepsa</t>
  </si>
  <si>
    <t>Paracetamol (Acetaminophen) + Tramadol</t>
  </si>
  <si>
    <t>325mg + 37,5mg</t>
  </si>
  <si>
    <t>PEG001_SD</t>
  </si>
  <si>
    <t>Pegcyte</t>
  </si>
  <si>
    <t>Pegfilgrastim</t>
  </si>
  <si>
    <t>6mg/0,6ml</t>
  </si>
  <si>
    <t>NEU002_SD</t>
  </si>
  <si>
    <t>Hộp 1 bơm tiêm đóng sẵn thuốc 0,6ml; Dung dịch tiêm; Tiêm</t>
  </si>
  <si>
    <t>Neulastim</t>
  </si>
  <si>
    <t>Hộp 1 bơm tiêm đóng sẵn thuốc x 0,6 ml;Thuốc tiêm;Tiêm</t>
  </si>
  <si>
    <t>Công ty Cổ phần công nghệ sinh học dược Nanogen;Việt Nam</t>
  </si>
  <si>
    <t>PEG003</t>
  </si>
  <si>
    <t>PEG-GRAFEEL</t>
  </si>
  <si>
    <t>6,0mg</t>
  </si>
  <si>
    <t>Hộp chứa 1 bơm tiêm đóng sẵn thuốc 0,6ml;Dung dịch tiêm;Tiêm dưới da</t>
  </si>
  <si>
    <t>KEY001_SD</t>
  </si>
  <si>
    <t>100 mg/4 ml</t>
  </si>
  <si>
    <t>KEYTRUDA</t>
  </si>
  <si>
    <t>Hộp 1 Lọ x 4ml;Dung dịch đậm đặc pha tiêm truyền;Tiêm truyền tĩnh mạch</t>
  </si>
  <si>
    <t>CSSX: MSD International GmbH T/A MSD Ireland (Carlow); CSĐG: Schering-Plough Labo NV;CSSX: Ireland, đóng gói:Bỉ</t>
  </si>
  <si>
    <t>COV001_SD</t>
  </si>
  <si>
    <t>Hộp 1 lọ 30 viên; Viên nén bao phim; Uống</t>
  </si>
  <si>
    <t>COV003_SD</t>
  </si>
  <si>
    <t>Coversyl 5mg</t>
  </si>
  <si>
    <t>Perindopril arginine (tương ứng với 3,395mg perindopril)</t>
  </si>
  <si>
    <t>Hộp 1 lọ 30 viên;Viên nén bao phim;Uống</t>
  </si>
  <si>
    <t>Les Laboratories Servier Industrie; Pháp</t>
  </si>
  <si>
    <t>Les Laboratoires Servier Industrie;Pháp</t>
  </si>
  <si>
    <t>PHY007_SD</t>
  </si>
  <si>
    <t>Phytok</t>
  </si>
  <si>
    <t>VIN013_SD</t>
  </si>
  <si>
    <t>Vinphyton 10mg</t>
  </si>
  <si>
    <t>20 mg/1ml</t>
  </si>
  <si>
    <t>Hộp 1 ống x 2 ml;Nhũ tương uống;Uống</t>
  </si>
  <si>
    <t>PHY008_SD</t>
  </si>
  <si>
    <t>Hộp 1 ống x 5ml;Nhũ tương uống;Uống</t>
  </si>
  <si>
    <t>PIP034_SD</t>
  </si>
  <si>
    <t>Piperacillin/Tazobactam Kabi 4g/0,5g</t>
  </si>
  <si>
    <t>Piperacilin + Tazobactam</t>
  </si>
  <si>
    <t>4g + 0,5g</t>
  </si>
  <si>
    <t>Labesfal - Laboratórios Almiro, S.A-Bồ Đào Nha</t>
  </si>
  <si>
    <t>TAZ002_SD</t>
  </si>
  <si>
    <t>4g, 0.5g</t>
  </si>
  <si>
    <t>Hộp 1 lọ; Bột đông khô pha tiêm; Truyền tĩnh mạch</t>
  </si>
  <si>
    <t>Tazocin</t>
  </si>
  <si>
    <t>Wyeth Lederle S.R.L;Ý</t>
  </si>
  <si>
    <t>PRA008_SD</t>
  </si>
  <si>
    <t>Pracetam 800</t>
  </si>
  <si>
    <t>Piracetam</t>
  </si>
  <si>
    <t>Hộp 6 vỉ x 15 viên;Viên nén bao phim;Uống</t>
  </si>
  <si>
    <t>Ringer acetat</t>
  </si>
  <si>
    <t>Chai 500ml</t>
  </si>
  <si>
    <t>Chai 500ml;Dung dịch tiêm truyền tĩnh mạch;Tiêm truyền tĩnh mạch</t>
  </si>
  <si>
    <t>RIX001_SD</t>
  </si>
  <si>
    <t>Rixathon</t>
  </si>
  <si>
    <t>Rituximab</t>
  </si>
  <si>
    <t>RIX002_SD</t>
  </si>
  <si>
    <t>500mg/50ml</t>
  </si>
  <si>
    <t>Mabthera</t>
  </si>
  <si>
    <t>MAB002_SD</t>
  </si>
  <si>
    <t>1400mg/11.7ml</t>
  </si>
  <si>
    <t>MAB007_SD</t>
  </si>
  <si>
    <t>Hộp chứa 02 lọ x 10ml; Dung dịch đậm đặc để pha tiêm truyền</t>
  </si>
  <si>
    <t>CSSX: Roche Diagnostics GmbH; CSĐG: F.Hoffmann- La Roche Ltd.; CSSX: Đức; CSĐG: Thụy Sỹ</t>
  </si>
  <si>
    <t>MAB008_SD</t>
  </si>
  <si>
    <t>1400mg/11,7 ml</t>
  </si>
  <si>
    <t>Hộp 1 lọ;Dung dịch tiêm dưới da</t>
  </si>
  <si>
    <t>F. Hoffmann- La Roche Ltd.;Thụy Sỹ</t>
  </si>
  <si>
    <t>Hộp 1 lọ*11.7ml;Dung dịch tiêm dưới da;Tiêm dưới da</t>
  </si>
  <si>
    <t>F. Hoffmann-La Roche Ltd.;Thụy Sỹ</t>
  </si>
  <si>
    <t>Hộp 2 lọ x 10ml;Dung dịch đậm đặc để pha dung dịch tiêm truyền;Tiêm truyền tĩnh mạch</t>
  </si>
  <si>
    <t>Lek Pharmaceuticals d.d.;Slovenia</t>
  </si>
  <si>
    <t>Hộp 1 lọ x 50 ml;Dung dịch đậm đặc để pha dung dịch tiêm truyền;Tiêm truyền tĩnh mạch</t>
  </si>
  <si>
    <t>RED010_SD</t>
  </si>
  <si>
    <t>REDDITUX</t>
  </si>
  <si>
    <t>RED003_SD</t>
  </si>
  <si>
    <t>Hộp 1 lọ x 10ml;Dung dịch đậm đặc để pha dung dịch tiêm truyền;Tiêm truyền tĩnh mạch</t>
  </si>
  <si>
    <t>Hộp 1 lọ x 50ml;Dung dịch đậm đặc để pha dung dịch tiêm truyền;Tiêm truyền tĩnh mạch</t>
  </si>
  <si>
    <t>JAK001_SD</t>
  </si>
  <si>
    <t>Ruxolitinib (dưới dạng Ruxolitinib phosphat)</t>
  </si>
  <si>
    <t>15mg</t>
  </si>
  <si>
    <t>Hộp 4 vỉ x 14 viên; Viên nén; Uống</t>
  </si>
  <si>
    <t>JAK002_SD</t>
  </si>
  <si>
    <t>Jakavi 15mg</t>
  </si>
  <si>
    <t>Jakavi 20mg</t>
  </si>
  <si>
    <t>VIN032_SD</t>
  </si>
  <si>
    <t>Vinsalmol</t>
  </si>
  <si>
    <t>Hộp 5 vỉ x 10 ống x 1ml, Hộp 1 vỉ x 5 ống x 1ml ; Dung dịch tiêm; Tiêm</t>
  </si>
  <si>
    <t>Công ty cổ phần Dược phẩm Vĩnh Phúc - Việt Nam</t>
  </si>
  <si>
    <t>VEN002_SD</t>
  </si>
  <si>
    <t>100mcg/liều xịt</t>
  </si>
  <si>
    <t>Hộp 1 bình xịt 200 liều; Hỗn dịch xịt qua bình định liều điều áp; Xịt theo đường miệng</t>
  </si>
  <si>
    <t>Ventolin Inhaler</t>
  </si>
  <si>
    <t>Glaxo Wellcome S.A.;Tây Ban Nha</t>
  </si>
  <si>
    <t>Bình xịt</t>
  </si>
  <si>
    <t>FER001_SD</t>
  </si>
  <si>
    <t>Hộp 10 lọ x 15ml;Dung dịch uống;Uống</t>
  </si>
  <si>
    <t>Italfarmaco S.A.;Tây Ban Nha</t>
  </si>
  <si>
    <t>SOL005_SD</t>
  </si>
  <si>
    <t>Solufemo</t>
  </si>
  <si>
    <t>Hộp 6 vỉ x 5 ống 5ml;Dung dịch uống;Uống</t>
  </si>
  <si>
    <t>Công ty cổ phần dược phẩm Hà Tây;Việt Nam</t>
  </si>
  <si>
    <t>FER030_SD</t>
  </si>
  <si>
    <t>Ferrovin</t>
  </si>
  <si>
    <t>Rafarm S.A.;Hy Lạp</t>
  </si>
  <si>
    <t>ANT003_SD</t>
  </si>
  <si>
    <t>Antifix</t>
  </si>
  <si>
    <t>1710mg/5ml (Tương đương Sắt 100mg/5ml)</t>
  </si>
  <si>
    <t xml:space="preserve">Hộp 10 ống x 5ml;Dung dịch đậm đặc pha tiêm truyền tĩnh mạch;Tiêm tĩnh mạch/ Tiêm truyền tĩnh mạch </t>
  </si>
  <si>
    <t>Sắt sucrose (hay dextran)</t>
  </si>
  <si>
    <t>Hộp 1 vỉ 5 ống x 5ml;Dung dịch tiêm tĩnh mạch;Tiêm tĩnh mạch</t>
  </si>
  <si>
    <t>UNA001_SD</t>
  </si>
  <si>
    <t>0.5g ;1g</t>
  </si>
  <si>
    <t>Hộp 1 lọ; Thuốc bột pha tiêm, truyền; Tiêm/truyền tĩnh mạch, tiêm bắp (IV, IM)</t>
  </si>
  <si>
    <t>Unasyn</t>
  </si>
  <si>
    <t>PRO004_SD</t>
  </si>
  <si>
    <t>Prograf 1mg</t>
  </si>
  <si>
    <t>Tacrolimus</t>
  </si>
  <si>
    <t>Hộp 5 vỉ x 10 viên; Viên nang cứng; Uống</t>
  </si>
  <si>
    <t>PRO003_SD</t>
  </si>
  <si>
    <t>0,5mg</t>
  </si>
  <si>
    <t>PRO005_SD</t>
  </si>
  <si>
    <t>Prograf 0.5mg</t>
  </si>
  <si>
    <t>Hộp 5 vỉ x 10 viên:Viên nang cứng</t>
  </si>
  <si>
    <t>Astellas Ireland Co., Ltd.;Ireland</t>
  </si>
  <si>
    <t>CKD002_SD</t>
  </si>
  <si>
    <t>CKDTacrobell 0.5mg</t>
  </si>
  <si>
    <t xml:space="preserve">Hộp 1 túi nhôm x 5 vỉ x 10 viên;Viên nang; Uống </t>
  </si>
  <si>
    <t>Chong Kun Dang Pharmaceutical Corp;Korea</t>
  </si>
  <si>
    <t>Fyranco</t>
  </si>
  <si>
    <t>TAR001_SD</t>
  </si>
  <si>
    <t>Targosid</t>
  </si>
  <si>
    <t>400 mg</t>
  </si>
  <si>
    <t>Hộp 1 lọ bột đông khô + 1 ống nước cất pha tiêm 3ml; Bột đông khô pha tiêm; Tiêm truyền</t>
  </si>
  <si>
    <t>TIL001_SD</t>
  </si>
  <si>
    <t>Tilatep for I.V. Injection 200mg</t>
  </si>
  <si>
    <t>Standard Chem. &amp; Pharm. Co., Ltd;Đài Loan</t>
  </si>
  <si>
    <t>Sanofi S.p.A;Ý</t>
  </si>
  <si>
    <t>Hộp 1 lọ bột + 1 ống nước cất pha tiêm 3ml;Bột đông khô pha tiêm;Tiêm</t>
  </si>
  <si>
    <t>FYR001_SD</t>
  </si>
  <si>
    <t>Hộp 1 lọ +ống dung môi 3ml;Thuốc bột đông khô và dung môi để pha tiêm hoặc tiêm  truyền;Tiêm tĩnh mạch hoặc tiêm truyền tĩnh mạch</t>
  </si>
  <si>
    <t>THA046</t>
  </si>
  <si>
    <t>Thalide 100</t>
  </si>
  <si>
    <t>DOM001_SD</t>
  </si>
  <si>
    <t>Domide Capsules 50mg</t>
  </si>
  <si>
    <t>United Biotech (P) Limited;Ấn Độ</t>
  </si>
  <si>
    <t>Hộp 6 vỉ x 10 viên;Viên nang cứng;Uống</t>
  </si>
  <si>
    <t>TTY Biopharm Company Limited Chungli factory;Đài Loan</t>
  </si>
  <si>
    <t>THA033</t>
  </si>
  <si>
    <t>Thalide 50</t>
  </si>
  <si>
    <t>BID001_SD</t>
  </si>
  <si>
    <t>Bidicarlin 3,2g</t>
  </si>
  <si>
    <t>3g + 0,2g</t>
  </si>
  <si>
    <t>Hộp 10 lọ;Bột pha tiêm;Tiêm</t>
  </si>
  <si>
    <t>TYG002_SD</t>
  </si>
  <si>
    <t>Hộp 10 lọ; Bột đông khô pha tiêm; Truyền tĩnh mạch</t>
  </si>
  <si>
    <t>Tygacil</t>
  </si>
  <si>
    <t>Wyeth Lederle S.r.l;Ý</t>
  </si>
  <si>
    <t>Tobramycin</t>
  </si>
  <si>
    <t>MED041_SD</t>
  </si>
  <si>
    <t>Medphatobra 40</t>
  </si>
  <si>
    <t>Hộp 10 ống 1ml;Dung dịch tiêm;Tiêm</t>
  </si>
  <si>
    <t>1. Cơ sở sản xuất: Panpharma GmbH/ 2. Cơ sở đóng gói: Medphano Arzneimittel GmbH;Đức</t>
  </si>
  <si>
    <t>TRA020_SD</t>
  </si>
  <si>
    <t>Tranexamic acid</t>
  </si>
  <si>
    <t>Transamin Capsules 250mg</t>
  </si>
  <si>
    <t>Hộp 10 vỉ x 10 viên;Viên nang cứng;Uống</t>
  </si>
  <si>
    <t>Olic (Thailand) Ltd.;Thái Lan</t>
  </si>
  <si>
    <t>MES002_SD</t>
  </si>
  <si>
    <t>Mesamic 500MG</t>
  </si>
  <si>
    <t>Hộp 2 vỉ x 10 viên;Viên nang cứng;Uống</t>
  </si>
  <si>
    <t>Medochemie Limited - Central Factory;Síp</t>
  </si>
  <si>
    <t>VES001_SD</t>
  </si>
  <si>
    <t>HUT001</t>
  </si>
  <si>
    <t>Hutatretin</t>
  </si>
  <si>
    <t>Hộp 1 chai 100 viên;Viên nang mềm;Uống</t>
  </si>
  <si>
    <t>Catalent Germany Eberbach GmbH;Đức</t>
  </si>
  <si>
    <t>Hộp 3 vỉ x 10 viên;Viên nang mềm;Uống</t>
  </si>
  <si>
    <t>Công ty cổ phần dược phẩm trung ương 2;Việt Nam</t>
  </si>
  <si>
    <t>VOX002_SD</t>
  </si>
  <si>
    <t>Voxin</t>
  </si>
  <si>
    <t>Vancomycin</t>
  </si>
  <si>
    <t>Hộp 1 lọ;Bột đông khô để pha dung dịch truyền;Tiêm truyền</t>
  </si>
  <si>
    <t>Vianex S.A-Plant C';Greece</t>
  </si>
  <si>
    <t>VAN002_SD</t>
  </si>
  <si>
    <t>Vancomycin 1g</t>
  </si>
  <si>
    <t>Hộp 10 lọ;Bột đông khô pha tiêm;Tiêm</t>
  </si>
  <si>
    <t>VIN012_SD</t>
  </si>
  <si>
    <t>Vinorelbine Alvogen 20mg Soft Capsules</t>
  </si>
  <si>
    <t>Hộp 1 vỉ x 1 viên;Viên nang mềm;Uống</t>
  </si>
  <si>
    <t>VN3-378-21</t>
  </si>
  <si>
    <t>Lotus Pharmaceutical Co., Ltd. Nantou Plant;Taiwan</t>
  </si>
  <si>
    <t>NAV001_SD</t>
  </si>
  <si>
    <t>Navelbine 30mg</t>
  </si>
  <si>
    <t>30mg Vinorelbine</t>
  </si>
  <si>
    <t>Hộp 1 vỉ x 1 viên; Viên nang mềm; Uống</t>
  </si>
  <si>
    <t>Pierre Fabre Medicament production-Pháp</t>
  </si>
  <si>
    <t>Fareva Pau 1;Pháp</t>
  </si>
  <si>
    <t>VOR003</t>
  </si>
  <si>
    <t>Voriole IV</t>
  </si>
  <si>
    <t>Hộp 1 lọ ;Thuốc tiêm đông khô;Tiêm truyền</t>
  </si>
  <si>
    <t>MSN Laboratories Private Limited;India</t>
  </si>
  <si>
    <t>MYV001_SD</t>
  </si>
  <si>
    <t>MyVorcon 200mg</t>
  </si>
  <si>
    <t>Hộp 1 vỉ x 15 viên ;Viên nén bao phim;Uống</t>
  </si>
  <si>
    <t>Mylan Laboratories Limited;India</t>
  </si>
  <si>
    <t>NOV003_SD</t>
  </si>
  <si>
    <t>NovoSeven RT 1mg</t>
  </si>
  <si>
    <t>Hộp 01 lọ bột để pha dung dịch tiêm + 01 bơm tiêm chứa dung môi pha tiêm, 01 pít tông, 01 thiết bị tiếp nối với lọ;Bột pha tiêm;Tiêm</t>
  </si>
  <si>
    <t>Novo Nordisk A/S;Đan Mạch</t>
  </si>
  <si>
    <t>OCT002_SD</t>
  </si>
  <si>
    <t>Octanate 1000IU</t>
  </si>
  <si>
    <t>1000IU</t>
  </si>
  <si>
    <t>Hộp 1 lọ bột đông khô; hộp 1 lọ dung môi Nước cất pha tiêm 10ml + bơm tiêm dùng 1 lần + kim có 2 đầu + kim lọc + bộ truyền (kim bướm)  và 2 miếng gạc tẩm cồn; Bột đông khô pha dung dịch tiêm/truyền tĩnh mạch ;Tiêm tĩnh mạch</t>
  </si>
  <si>
    <t>Octapharma AB;Thụy Điển</t>
  </si>
  <si>
    <t>ZOL005</t>
  </si>
  <si>
    <t>Zoledronic acid for injection 4mg</t>
  </si>
  <si>
    <t>Zoledronic acid</t>
  </si>
  <si>
    <t>Venus Remedies Limited;Ấn Độ</t>
  </si>
  <si>
    <t>STT</t>
  </si>
  <si>
    <t>AER007_SD</t>
  </si>
  <si>
    <t>5%/100ml</t>
  </si>
  <si>
    <t>5%/250ml</t>
  </si>
  <si>
    <t>5%/500ml</t>
  </si>
  <si>
    <t xml:space="preserve">NATRI CLORID 0,9% </t>
  </si>
  <si>
    <t>0,9%/250ml</t>
  </si>
  <si>
    <t>0,9%/500ml</t>
  </si>
  <si>
    <t xml:space="preserve">NATRI BICARBONAT 1,4%  </t>
  </si>
  <si>
    <t>1,4%/250ml</t>
  </si>
  <si>
    <t xml:space="preserve">NATRI BICARBONAT 1,4% </t>
  </si>
  <si>
    <t>1,4%/500ml</t>
  </si>
  <si>
    <t>Công ty Cổ phẩn Fresenius Kabi Việt Nam - Việt Nam</t>
  </si>
  <si>
    <t>Thùng 80 chai nhựa 100ml; Tiêm truyền tĩnh mạch; Tiêm truyền tĩnh mạch</t>
  </si>
  <si>
    <t>Thùng 30 chai nhựa 250ml; Tiêm truyền tĩnh mạch; Tiêm truyền tĩnh mạch</t>
  </si>
  <si>
    <t>Thùng 20 chai nhựa 500ml; Tiêm truyền tĩnh mạch; Tiêm truyền tĩnh mạch</t>
  </si>
  <si>
    <t>Thùng 20 chai 250ml;Tiêm truyền tĩnh mạch; Tiêm truyền tĩnh mạch</t>
  </si>
  <si>
    <t>Thùng 12 chai 500ml;Tiêm truyền tĩnh mạch; Tiêm truyền tĩnh mạch</t>
  </si>
  <si>
    <t>GLU004_SD</t>
  </si>
  <si>
    <t>GLU005_SD</t>
  </si>
  <si>
    <t>Navelbine</t>
  </si>
  <si>
    <t>Hộp 10 lọ 1ml;Dung dịch đậm đặc để pha dung dịch tiêm truyền; Tiêm</t>
  </si>
  <si>
    <t>ACE002_SD</t>
  </si>
  <si>
    <t>Acetate Ringer's Otsuka</t>
  </si>
  <si>
    <t>ACI003_SD</t>
  </si>
  <si>
    <t>VN-19459-15</t>
  </si>
  <si>
    <t>NAV002_SD</t>
  </si>
  <si>
    <t>MED008_SD</t>
  </si>
  <si>
    <t>Hạn dùng
(tháng)</t>
  </si>
  <si>
    <t>Acid amin 7,2%</t>
  </si>
  <si>
    <t>Hộp 10 lọ; Bột pha dung dịch tiêm/truyền;Tiêm/ truyền</t>
  </si>
  <si>
    <t>Ceftizoxim</t>
  </si>
  <si>
    <t>Dexamethason</t>
  </si>
  <si>
    <t>Diphenhydramin</t>
  </si>
  <si>
    <t>Doxorubicin</t>
  </si>
  <si>
    <t>Eltrombopag</t>
  </si>
  <si>
    <t>Fosfomycin</t>
  </si>
  <si>
    <t>Gemcitabin</t>
  </si>
  <si>
    <t>Imatinib</t>
  </si>
  <si>
    <t>Iobitridol</t>
  </si>
  <si>
    <t>Nilotinib</t>
  </si>
  <si>
    <t>Yếu tố VIII</t>
  </si>
  <si>
    <t>Ondansetron</t>
  </si>
  <si>
    <t>Oxacilin</t>
  </si>
  <si>
    <t>Pembrolizumab</t>
  </si>
  <si>
    <t>Perindopril</t>
  </si>
  <si>
    <t>Vinorelbine</t>
  </si>
  <si>
    <t>Nhóm điều trị</t>
  </si>
  <si>
    <t>4. THUỐC GIẢI ĐỘC VÀ CÁC THUỐC DÙNG TRONG TRƯỜNG HỢP NGỘ ĐỘC</t>
  </si>
  <si>
    <t>Acid amin*</t>
  </si>
  <si>
    <t>26.2. Thuốc tiêm truyền</t>
  </si>
  <si>
    <t>Nhũ dịch lipid</t>
  </si>
  <si>
    <t>N-acetylcystein</t>
  </si>
  <si>
    <t>25.2. Thuốc chữa ho</t>
  </si>
  <si>
    <t>Acetylsalicylic acid</t>
  </si>
  <si>
    <t>Acid amin + glucose + lipid (*)</t>
  </si>
  <si>
    <t>Ursodeoxycholic acid</t>
  </si>
  <si>
    <t>17.7. Thuốc khác</t>
  </si>
  <si>
    <t>Ambroxol</t>
  </si>
  <si>
    <t>6.2.1. Thuốc nhóm beta-lactam</t>
  </si>
  <si>
    <t>Amoxicilin + acid clavulanic</t>
  </si>
  <si>
    <t>Anti thymocyte globulin</t>
  </si>
  <si>
    <t>8.4. Thuốc điều hòa miễn dịch</t>
  </si>
  <si>
    <t>Arsenic trioxid</t>
  </si>
  <si>
    <t>8.1. Hóa chất</t>
  </si>
  <si>
    <t>Atropin</t>
  </si>
  <si>
    <t>Bendamustine</t>
  </si>
  <si>
    <t>Bleomycin</t>
  </si>
  <si>
    <t>25.1. Thuốc chữa hen và bệnh phổi tắc nghẽn mãn tính</t>
  </si>
  <si>
    <t>27. KHOÁNG CHẤT VÀ VITAMIN</t>
  </si>
  <si>
    <t>Calci carbonat+vitamin D3</t>
  </si>
  <si>
    <t>2.4. Thuốc khác</t>
  </si>
  <si>
    <t>Carboplatin</t>
  </si>
  <si>
    <t>Caspofungin*</t>
  </si>
  <si>
    <t>6.4. Thuốc chống nấm</t>
  </si>
  <si>
    <t>Cefoperazon*</t>
  </si>
  <si>
    <t>Cefoperazon + sulbactam*</t>
  </si>
  <si>
    <t>Cefotiam*</t>
  </si>
  <si>
    <t>Ceftazidime + Avibactam</t>
  </si>
  <si>
    <t>Ceftolozan + Tazobactam</t>
  </si>
  <si>
    <t>6.2.7. Thuốc nhóm quinolon</t>
  </si>
  <si>
    <t>Colistin*</t>
  </si>
  <si>
    <t>6.2.10. Thuốc khác</t>
  </si>
  <si>
    <t>Cyclophosphamid</t>
  </si>
  <si>
    <t>Daptomycin</t>
  </si>
  <si>
    <t>Decitabin</t>
  </si>
  <si>
    <t>Deferoxamin</t>
  </si>
  <si>
    <t>3. THUỐC CHỐNG DỊ ỨNG VÀ DÙNG TRONG CÁC TRƯỜNG HỢP QUÁ MẪN</t>
  </si>
  <si>
    <t>18.1. Hocmon thượng thận và những chất tổng hợp thay thế</t>
  </si>
  <si>
    <t>Glucose</t>
  </si>
  <si>
    <t>Sắt protein succinylat</t>
  </si>
  <si>
    <t>8.2. Thuốc điều trị đích</t>
  </si>
  <si>
    <t>Enoxaparin (natri)</t>
  </si>
  <si>
    <t>Erythropoietin</t>
  </si>
  <si>
    <t>Ertapenem*</t>
  </si>
  <si>
    <t>Etoposid</t>
  </si>
  <si>
    <t>Fluconazol</t>
  </si>
  <si>
    <t>6.2. Chống nhiễm khuẩn</t>
  </si>
  <si>
    <t>5. THUỐC CHỐNG CO GIẬT, CHỐNG ĐỘNG KINH</t>
  </si>
  <si>
    <t>Ganciclovir*</t>
  </si>
  <si>
    <t>6.3.3 Thuốc chống vi rút khác</t>
  </si>
  <si>
    <t>18.3. Insulin và nhóm thuốc hạ đường huyết</t>
  </si>
  <si>
    <t>Glyceryl trinitrat (Nitroglycerin)</t>
  </si>
  <si>
    <t>Granisetron hydroclorid</t>
  </si>
  <si>
    <t>Hydroxyurea (Hydroxycarbamid)</t>
  </si>
  <si>
    <t>Ifosfamid</t>
  </si>
  <si>
    <t>Imipenem + cilastatin*</t>
  </si>
  <si>
    <t>Insulin tác dụng nhanh, ngắn (Fast-acting, Short-acting)</t>
  </si>
  <si>
    <t>Insulin tác dụng trung bình, trung gian (Medium-acting, Intermediate-acting)</t>
  </si>
  <si>
    <t>26.1. Thuốc uống</t>
  </si>
  <si>
    <t>Lidocain hydroclodrid</t>
  </si>
  <si>
    <t>Linezolid*</t>
  </si>
  <si>
    <t>L-Ornithine – L-Aspartate</t>
  </si>
  <si>
    <t>Macrogol</t>
  </si>
  <si>
    <t>Macrogol (polyethylen glycol) + natri sulfat + natri bicarbonat + natri clorid + kali clorid</t>
  </si>
  <si>
    <t>Magnesi aspartat+kali aspartat</t>
  </si>
  <si>
    <t>2.1. Thuốc giảm đau, hạ sốt; chống viêm không steroid</t>
  </si>
  <si>
    <t>Metoclopramid</t>
  </si>
  <si>
    <t>6.2.4. Thuốc nhóm nitroimidazol</t>
  </si>
  <si>
    <t>26. DUNG DỊCH ĐIỀU CHỈNH NƯỚC, ĐIỆN GIẢI, CÂN BẰNG ACID- BASE VÀ CÁC DUNG DỊCH TIÊM TRUYỀN KHÁC</t>
  </si>
  <si>
    <t>Salbutamol (sulfat)</t>
  </si>
  <si>
    <t>Monobasic natri phosphat + dibasic natri phosphat</t>
  </si>
  <si>
    <t>Mycophenolat</t>
  </si>
  <si>
    <t>22.1. Thuốc thúc đẻ, cầm máu sau đẻ</t>
  </si>
  <si>
    <t>Palonosetron hydroclorid</t>
  </si>
  <si>
    <t>Vitamin K1</t>
  </si>
  <si>
    <t>24.5 Thuốc tác động lên hệ thần kinh</t>
  </si>
  <si>
    <t>Salbutamol sulfat</t>
  </si>
  <si>
    <t>Sắt (III) hydroxyd polymaltose</t>
  </si>
  <si>
    <t>Ampicilin + sulbactam</t>
  </si>
  <si>
    <t>Teicoplanin*</t>
  </si>
  <si>
    <t>Thalidomide</t>
  </si>
  <si>
    <t>Ticarcillin + acid clavulanic</t>
  </si>
  <si>
    <t>Tigecyclin*</t>
  </si>
  <si>
    <t>6.2.2. Thuốc nhóm aminoglycosid</t>
  </si>
  <si>
    <t>Tretinoin (All-trans retinoic acid)</t>
  </si>
  <si>
    <t>Vinorelbin</t>
  </si>
  <si>
    <t>Voriconazol*</t>
  </si>
  <si>
    <t>Yếu tố VIIa</t>
  </si>
  <si>
    <t>Ringer lactat</t>
  </si>
  <si>
    <t>Natri hydrocarbonat (natri bicarbonat)</t>
  </si>
  <si>
    <t>ADR012_SD</t>
  </si>
  <si>
    <t>Adrenalin</t>
  </si>
  <si>
    <t>Amoxicilin</t>
  </si>
  <si>
    <t>AMP002_SD</t>
  </si>
  <si>
    <t>Amphotericin B*</t>
  </si>
  <si>
    <t>Cefpirom</t>
  </si>
  <si>
    <t>DAU001_SD</t>
  </si>
  <si>
    <t>Daunorubicin</t>
  </si>
  <si>
    <t>DEM001_SD</t>
  </si>
  <si>
    <t>Diazepam</t>
  </si>
  <si>
    <t>Doripenem*</t>
  </si>
  <si>
    <t>Fentanyl</t>
  </si>
  <si>
    <t>VIN006_SD</t>
  </si>
  <si>
    <t>Furosemid</t>
  </si>
  <si>
    <t>Hyoscin butylbromid</t>
  </si>
  <si>
    <t>Ibuprofen</t>
  </si>
  <si>
    <t>CEP001_SD</t>
  </si>
  <si>
    <t>ORG001_SD</t>
  </si>
  <si>
    <t>Lynestrenol</t>
  </si>
  <si>
    <t>Metformin</t>
  </si>
  <si>
    <t>Methotrexat</t>
  </si>
  <si>
    <t>Morphin</t>
  </si>
  <si>
    <t>NIF003_SD</t>
  </si>
  <si>
    <t>Nifedipin Hasan 20 Retard</t>
  </si>
  <si>
    <t>Nifedipin</t>
  </si>
  <si>
    <t>Nước cất pha tiêm</t>
  </si>
  <si>
    <t>Sulfamethoxazol + trimethoprim</t>
  </si>
  <si>
    <t>BEC003</t>
  </si>
  <si>
    <t>Valganciclovir*</t>
  </si>
  <si>
    <t>Vinzix</t>
  </si>
  <si>
    <t>Moxilen 500mg</t>
  </si>
  <si>
    <t>Clarithromycin</t>
  </si>
  <si>
    <t>Cepemid 1g</t>
  </si>
  <si>
    <t>Buscopan</t>
  </si>
  <si>
    <t>Azithromycin</t>
  </si>
  <si>
    <t xml:space="preserve">Viên </t>
  </si>
  <si>
    <t>Heparin (natri)</t>
  </si>
  <si>
    <t>GEM003_SD</t>
  </si>
  <si>
    <t>Tên hoạt chất theo TT20</t>
  </si>
  <si>
    <t>AUG001_SD</t>
  </si>
  <si>
    <t>DAL002_SD</t>
  </si>
  <si>
    <t>DAL003_SD</t>
  </si>
  <si>
    <t>ZIT001_SD</t>
  </si>
  <si>
    <t>ZIT002_SD</t>
  </si>
  <si>
    <t>DIF003_SD</t>
  </si>
  <si>
    <t>DIF004_SD</t>
  </si>
  <si>
    <t>PAN001_SD</t>
  </si>
  <si>
    <t>MED009_SD</t>
  </si>
  <si>
    <t>GLU006_SD</t>
  </si>
  <si>
    <t>BUS003_SD</t>
  </si>
  <si>
    <t>OFL003_SD</t>
  </si>
  <si>
    <t>Augmentin 500mg/62,5mg</t>
  </si>
  <si>
    <t>Dalacin C</t>
  </si>
  <si>
    <t>Zitromax</t>
  </si>
  <si>
    <t>Diflucan</t>
  </si>
  <si>
    <t>Diflucan IV</t>
  </si>
  <si>
    <t>Pantoloc 40mg</t>
  </si>
  <si>
    <t>Medrol</t>
  </si>
  <si>
    <t>Glucophage 850 mg</t>
  </si>
  <si>
    <t>Oflovid</t>
  </si>
  <si>
    <t>Clindamycin</t>
  </si>
  <si>
    <t>500mg; 62,5mg</t>
  </si>
  <si>
    <t>150mg/ml</t>
  </si>
  <si>
    <t>200 mg/5ml</t>
  </si>
  <si>
    <t>4 mg</t>
  </si>
  <si>
    <t>850mg</t>
  </si>
  <si>
    <t>15mg/5ml</t>
  </si>
  <si>
    <t xml:space="preserve">VN-19341-15 </t>
  </si>
  <si>
    <t>Glaxo Wellcome ProductionFrance (Pháp)</t>
  </si>
  <si>
    <t>Fareva AmboiseFrance (Pháp)</t>
  </si>
  <si>
    <t>Pfizer Manufacturing Belgium N.V.Belgium (Bỉ)</t>
  </si>
  <si>
    <t>Haupt Pharma Latina S.r.lItaly (Ý)</t>
  </si>
  <si>
    <t>Takeda GmbHGermany (Đức)</t>
  </si>
  <si>
    <t>Pfizer Italia S.R.LItaly (Ý)</t>
  </si>
  <si>
    <t>Merck Sante s.a.sFrance (Pháp)</t>
  </si>
  <si>
    <t>Delpharm ReimsFrance (Pháp)</t>
  </si>
  <si>
    <t>Santen Pharmaceutical Co., Ltd.- Nhà máy NotoJapan (Nhật)</t>
  </si>
  <si>
    <t>CRU001_SD</t>
  </si>
  <si>
    <t>DAR002_SD</t>
  </si>
  <si>
    <t>MET062</t>
  </si>
  <si>
    <t>PAR004_SD</t>
  </si>
  <si>
    <t>GOM001_SD</t>
  </si>
  <si>
    <t>GOL012_SD</t>
  </si>
  <si>
    <t>BOS001_SD</t>
  </si>
  <si>
    <t>AMP012_SD</t>
  </si>
  <si>
    <t>LOR007_SD</t>
  </si>
  <si>
    <t>VOX001_SD</t>
  </si>
  <si>
    <t>ACI002_SD</t>
  </si>
  <si>
    <t>AGI001_SD</t>
  </si>
  <si>
    <t>FLU028_SD</t>
  </si>
  <si>
    <t>CAP002_SD</t>
  </si>
  <si>
    <t>NIF008_SD</t>
  </si>
  <si>
    <t>EQU003_SD</t>
  </si>
  <si>
    <t>MET068_SD</t>
  </si>
  <si>
    <t>IMO002</t>
  </si>
  <si>
    <t>AXI001_SD</t>
  </si>
  <si>
    <t>FLU003_SD</t>
  </si>
  <si>
    <t>OND004_SD</t>
  </si>
  <si>
    <t>EFF018_SD</t>
  </si>
  <si>
    <t>HAE007_SD</t>
  </si>
  <si>
    <t>HAE008_SD</t>
  </si>
  <si>
    <t>HEP033_SD</t>
  </si>
  <si>
    <t>BIS007_SD</t>
  </si>
  <si>
    <t>AUG012_SD</t>
  </si>
  <si>
    <t>PRI020_SD</t>
  </si>
  <si>
    <t>MOX006_SD</t>
  </si>
  <si>
    <t>VIN035_SD</t>
  </si>
  <si>
    <t>SAL019_SD</t>
  </si>
  <si>
    <t>DOB004_SD</t>
  </si>
  <si>
    <t>KLE002_SD</t>
  </si>
  <si>
    <t>PDS002_SD</t>
  </si>
  <si>
    <t>SAL018_SD</t>
  </si>
  <si>
    <t>NUO007_SD</t>
  </si>
  <si>
    <t>GEN029_SD</t>
  </si>
  <si>
    <t>CEF074_SD</t>
  </si>
  <si>
    <t>XYL007_SD</t>
  </si>
  <si>
    <t>BET019_SD</t>
  </si>
  <si>
    <t>CHE015_SD</t>
  </si>
  <si>
    <t>CIP027_SD</t>
  </si>
  <si>
    <t>Crutit</t>
  </si>
  <si>
    <t>Darinol 300</t>
  </si>
  <si>
    <t>Methylprednisolon Sopharma</t>
  </si>
  <si>
    <t>Parazacol 250</t>
  </si>
  <si>
    <t>Gomes</t>
  </si>
  <si>
    <t>Goldprofen</t>
  </si>
  <si>
    <t>Bosviral</t>
  </si>
  <si>
    <t>Amphot</t>
  </si>
  <si>
    <t>Lorytec 10</t>
  </si>
  <si>
    <t>Acido Tranexamico Bioindustria L.I.M</t>
  </si>
  <si>
    <t>AGIFUROS</t>
  </si>
  <si>
    <t>Flucozal 150</t>
  </si>
  <si>
    <t>Captopril Stella 25 mg</t>
  </si>
  <si>
    <t xml:space="preserve">Nifedipin T20 retard </t>
  </si>
  <si>
    <t>Equoral 25 mg</t>
  </si>
  <si>
    <t>Metronidazol Kabi</t>
  </si>
  <si>
    <t>Imodium</t>
  </si>
  <si>
    <t>Ampholip</t>
  </si>
  <si>
    <t>Axitan 40mg</t>
  </si>
  <si>
    <t>Fluxar</t>
  </si>
  <si>
    <t>Ondanov 8mg Injection</t>
  </si>
  <si>
    <t>Efferalgan</t>
  </si>
  <si>
    <t>Haemostop</t>
  </si>
  <si>
    <t>HEPARINE SODIQUE PANPHARMA 5 000 U.I./ml</t>
  </si>
  <si>
    <t>Biseptol</t>
  </si>
  <si>
    <t>Augxicine 500 mg/62,5 mg</t>
  </si>
  <si>
    <t>Primocef 500mg</t>
  </si>
  <si>
    <t>Vinsolon</t>
  </si>
  <si>
    <t>Vinphacine</t>
  </si>
  <si>
    <t xml:space="preserve">Salbutamol Renaudin 0,5mg/1ml  </t>
  </si>
  <si>
    <t xml:space="preserve">Dobutamine-hameln 12,5mg/ml Injection </t>
  </si>
  <si>
    <t>Klevaflu Sol.Inf 2mg/1ml</t>
  </si>
  <si>
    <t>Pdsolone-40mg</t>
  </si>
  <si>
    <t>Salgad</t>
  </si>
  <si>
    <t>Nước cất tiêm</t>
  </si>
  <si>
    <t>Gentamicin 80mg</t>
  </si>
  <si>
    <t>Cefimed 200mg</t>
  </si>
  <si>
    <t>Xylobalan Nasal Drop 0,05%</t>
  </si>
  <si>
    <t>Betadine Antiseptic Solution 10%w/v</t>
  </si>
  <si>
    <t>Chemacin</t>
  </si>
  <si>
    <t>Ciprofloxacin 200mg/100ml</t>
  </si>
  <si>
    <t>Allopurinol</t>
  </si>
  <si>
    <t>Aciclovir</t>
  </si>
  <si>
    <t>Captopril</t>
  </si>
  <si>
    <t>Loperamid</t>
  </si>
  <si>
    <t>Cefalexin</t>
  </si>
  <si>
    <t>Amikacin*</t>
  </si>
  <si>
    <t>Dobutamin</t>
  </si>
  <si>
    <t>Gentamicin</t>
  </si>
  <si>
    <t>Cefixim</t>
  </si>
  <si>
    <t>Xylometazolin</t>
  </si>
  <si>
    <t>Povidon iodin</t>
  </si>
  <si>
    <t>20 mg</t>
  </si>
  <si>
    <t>500mg/100ml</t>
  </si>
  <si>
    <t>2mg</t>
  </si>
  <si>
    <t>250mg/5ml</t>
  </si>
  <si>
    <t>25000IU</t>
  </si>
  <si>
    <t xml:space="preserve">(200mg + 40mg)/5ml </t>
  </si>
  <si>
    <t>500mg + 62,5mg</t>
  </si>
  <si>
    <t>1mg/1ml</t>
  </si>
  <si>
    <t>500mg/2ml</t>
  </si>
  <si>
    <t>20mg/2ml</t>
  </si>
  <si>
    <t>0,5mg/1ml (0,05%)</t>
  </si>
  <si>
    <t>12,5mg/ml</t>
  </si>
  <si>
    <t>2mg/1ml</t>
  </si>
  <si>
    <t>10ml</t>
  </si>
  <si>
    <t>80mg/2ml</t>
  </si>
  <si>
    <t>10% kl/tt</t>
  </si>
  <si>
    <t>Hộp 10 lọ bột đông khô + 10 ống dung môi pha tiêm</t>
  </si>
  <si>
    <t>VN-22063-19</t>
  </si>
  <si>
    <t>VD-28090-17</t>
  </si>
  <si>
    <t>S.C. Antibiotice S.ARumani</t>
  </si>
  <si>
    <t>Công ty Cổ phần Dược DanaphaViệt Nam</t>
  </si>
  <si>
    <t>Sopharma ADBulgaria</t>
  </si>
  <si>
    <t>Công ty cổ phần dược phẩm Trung ương 1 - PharbacoViệt Nam</t>
  </si>
  <si>
    <t>Công ty cổ phần dược phẩm Đạt Vi PhúViệt Nam</t>
  </si>
  <si>
    <t>Farmalabor Produtos Farmacêuticos, S.A (Fab.)Portugal (Bồ Đào Nha)</t>
  </si>
  <si>
    <t>Lyka Labs LimitedIndia
(Ấn Độ)</t>
  </si>
  <si>
    <t>Delorbis Pharmaceuticals LtdCyprus
(Cộng Hòa Síp)</t>
  </si>
  <si>
    <t>Vianex S.A-Nhà máy CGreece
(Hy Lạp)</t>
  </si>
  <si>
    <t>Bioindustria L.I.M S.p.AItaly
(Ý)</t>
  </si>
  <si>
    <t>Chi nhánh Công ty cổ phần dược phẩm Agimexpharm - Nhà máy sản xuất dược phẩm AgimexpharmViệt Nam</t>
  </si>
  <si>
    <t>Delorbis Pharmaceuticals Ltd.Cyprus (Cộng Hòa Síp)</t>
  </si>
  <si>
    <t>Công ty cổ phần Dược phẩm CPC1 Hà NộiViệt Nam</t>
  </si>
  <si>
    <t>Công ty TNHH  Liên doanh Stellapharm - Chi nhánh 1Việt Nam</t>
  </si>
  <si>
    <t>Teva Czech Industries s.r.oCzech (Cộng hòa Séc)</t>
  </si>
  <si>
    <t>Công ty Cổ phần Fresenius Kabi Việt NamViệt Nam</t>
  </si>
  <si>
    <t>OLIC (Thailand) Ltd.Thailand (Thái Lan)</t>
  </si>
  <si>
    <t>Bharat Serums And Vaccines LimitedIndia
(Ấn Độ)</t>
  </si>
  <si>
    <t>Balkanpharma - Dupnitsa ADBulgaria</t>
  </si>
  <si>
    <t>PT. Novell Pharmaceutical LaboratoriesIndonesia</t>
  </si>
  <si>
    <t>UPSA SASFrance (Pháp)</t>
  </si>
  <si>
    <t>Panpharma GmbHGermany (Đức)</t>
  </si>
  <si>
    <t>Medana Pharma S.A.Poland 
(Ba Lan)</t>
  </si>
  <si>
    <t>Chi nhánh Công ty CPDP TW Vidipha tại Hà NộiViệt Nam</t>
  </si>
  <si>
    <t>Medochemie Ltd. - Factory CCyprus (Cộng Hòa Síp)</t>
  </si>
  <si>
    <t>Medochemie Ltd.-Factory BCyprus (Cộng Hòa Síp)</t>
  </si>
  <si>
    <t>Công ty cổ phần dược phẩm Vĩnh PhúcViệt Nam</t>
  </si>
  <si>
    <t>Laboratoire  RenaudinFrance (Pháp)</t>
  </si>
  <si>
    <t>Siegfried Hameln GmbHGermany (Đức)</t>
  </si>
  <si>
    <t>Kleva Pharmaceuticals S.A.Greece (Hy Lạp)</t>
  </si>
  <si>
    <t>Swiss Parenterals LtdIndia 
(Ấn Độ)</t>
  </si>
  <si>
    <t xml:space="preserve">Công ty cổ phần dược phẩm Đạt Vi Phú Việt Nam </t>
  </si>
  <si>
    <t>Công ty cổ phần dược vật tư y tế Hải DươngViệt Nam</t>
  </si>
  <si>
    <t>Medochemie Ltd - Factory CCyprus (Cộng Hòa Síp)</t>
  </si>
  <si>
    <t>Công ty TNHH Hasan - DermapharmViệt Nam</t>
  </si>
  <si>
    <t>Warsaw Pharmaceutical Works Polfa S.A. Poland (Ba Lan)</t>
  </si>
  <si>
    <t>Mundipharma Pharmaceuticals LtdCyprus (Cộng Hòa Síp)</t>
  </si>
  <si>
    <t>Laboratorio Farmaceutico C.T.s.r.l.Italy
(Ý)</t>
  </si>
  <si>
    <t>Công ty cổ phần dược phẩm Minh DânViệt Nam</t>
  </si>
  <si>
    <t xml:space="preserve">Lọ </t>
  </si>
  <si>
    <t>ACI030_SD</t>
  </si>
  <si>
    <t>NUT015_SD</t>
  </si>
  <si>
    <t>SMO003_SD</t>
  </si>
  <si>
    <t>ACI031_SD</t>
  </si>
  <si>
    <t>VIN009_SD</t>
  </si>
  <si>
    <t>DIA052_SD</t>
  </si>
  <si>
    <t>AMA001_SD</t>
  </si>
  <si>
    <t>AMP013_SD</t>
  </si>
  <si>
    <t>VIS001_SD</t>
  </si>
  <si>
    <t>ERA001_SD</t>
  </si>
  <si>
    <t>MAL012_SD</t>
  </si>
  <si>
    <t>ADC001_SD</t>
  </si>
  <si>
    <t>VIB003_SD</t>
  </si>
  <si>
    <t>CEF075_SD</t>
  </si>
  <si>
    <t>EQU001_SD</t>
  </si>
  <si>
    <t>SYN001_SD</t>
  </si>
  <si>
    <t>ALE018_SD</t>
  </si>
  <si>
    <t>CYT015_SD</t>
  </si>
  <si>
    <t>DAR006</t>
  </si>
  <si>
    <t>DAR005</t>
  </si>
  <si>
    <t>PMS005_SD</t>
  </si>
  <si>
    <t>PMS006_SD</t>
  </si>
  <si>
    <t>GON004_SD</t>
  </si>
  <si>
    <t>SAV006_SD</t>
  </si>
  <si>
    <t>DAS002_SD</t>
  </si>
  <si>
    <t>SED005_SD</t>
  </si>
  <si>
    <t>BUT002_SD</t>
  </si>
  <si>
    <t>DOX011_SD</t>
  </si>
  <si>
    <t>FEN007_SD</t>
  </si>
  <si>
    <t>DUR014_SD</t>
  </si>
  <si>
    <t>DUR015_SD</t>
  </si>
  <si>
    <t>FIC002_SD</t>
  </si>
  <si>
    <t>FLU029_SD</t>
  </si>
  <si>
    <t>FLU030_SD</t>
  </si>
  <si>
    <t>KLE003_SD</t>
  </si>
  <si>
    <t>VIN036_SD</t>
  </si>
  <si>
    <t>GEL003_SD</t>
  </si>
  <si>
    <t>GLU043_SD</t>
  </si>
  <si>
    <t>GLU044_SD</t>
  </si>
  <si>
    <t>GLU045_SD</t>
  </si>
  <si>
    <t>VIN037_SD</t>
  </si>
  <si>
    <t>HEP034_SD</t>
  </si>
  <si>
    <t>IMB001_SD</t>
  </si>
  <si>
    <t>UMK003_SD</t>
  </si>
  <si>
    <t>KAL021_SD</t>
  </si>
  <si>
    <t>MAG032_SD</t>
  </si>
  <si>
    <t>MAN008_SD</t>
  </si>
  <si>
    <t>MET055</t>
  </si>
  <si>
    <t>MET069_SD</t>
  </si>
  <si>
    <t>MET070_SD</t>
  </si>
  <si>
    <t>MID008_SD</t>
  </si>
  <si>
    <t>MOR015_SD</t>
  </si>
  <si>
    <t>NAT047_SD</t>
  </si>
  <si>
    <t>NAT048_SD</t>
  </si>
  <si>
    <t>NAT049_SD</t>
  </si>
  <si>
    <t>NAT050_SD</t>
  </si>
  <si>
    <t>NAT051_SD</t>
  </si>
  <si>
    <t>NOR006_SD</t>
  </si>
  <si>
    <t>OND010_SD</t>
  </si>
  <si>
    <t>FEI002_SD</t>
  </si>
  <si>
    <t>VIT050_SD</t>
  </si>
  <si>
    <t>VIT046</t>
  </si>
  <si>
    <t>IMM002_SD</t>
  </si>
  <si>
    <t>HAE009_SD</t>
  </si>
  <si>
    <t>Aciclovir 200mg</t>
  </si>
  <si>
    <t>Nutriflex peri</t>
  </si>
  <si>
    <t>Acid amin+Glucose+Điện giải</t>
  </si>
  <si>
    <t>Smofkabiven peripheral</t>
  </si>
  <si>
    <t>Amikacin</t>
  </si>
  <si>
    <t>DIAPHYLLIN VENOSUM</t>
  </si>
  <si>
    <t>Aminophylin</t>
  </si>
  <si>
    <t>Amaloris 10mg/10mg</t>
  </si>
  <si>
    <t>Amlodipin + atorvastatin</t>
  </si>
  <si>
    <t>AMPHOLIP</t>
  </si>
  <si>
    <t>Visulin 2g/1g</t>
  </si>
  <si>
    <t>Eraxis</t>
  </si>
  <si>
    <t>Anidulafungin</t>
  </si>
  <si>
    <t>Maltagit</t>
  </si>
  <si>
    <t>Attapulgit mormoiron hoạt hóa + hỗn hợp magnesi carbonat-nhôm hydroxyd</t>
  </si>
  <si>
    <t>Adcetris</t>
  </si>
  <si>
    <t>Brentuximab Vedotin</t>
  </si>
  <si>
    <t>Vibatazol 1g/0,5g</t>
  </si>
  <si>
    <t>Zinhepa Inj.</t>
  </si>
  <si>
    <t>Ceftriaxone 1g</t>
  </si>
  <si>
    <t>Equoral 25mg</t>
  </si>
  <si>
    <t>Syntarpen</t>
  </si>
  <si>
    <t>Alexan</t>
  </si>
  <si>
    <t>Cytarabin</t>
  </si>
  <si>
    <t>Cytarabine - Belmed</t>
  </si>
  <si>
    <t>Darzalex</t>
  </si>
  <si>
    <t>Daratumumab</t>
  </si>
  <si>
    <t>Daunocin</t>
  </si>
  <si>
    <t>pms - Deferasirox 125mg</t>
  </si>
  <si>
    <t>pms - Deferasirox 250mg</t>
  </si>
  <si>
    <t>Gonzalez-250</t>
  </si>
  <si>
    <t>Savi Deferipron 500</t>
  </si>
  <si>
    <t>Demoferidon</t>
  </si>
  <si>
    <t>Dasselta</t>
  </si>
  <si>
    <t>Seduxen 5mg</t>
  </si>
  <si>
    <t>Butapenem 500</t>
  </si>
  <si>
    <t>Doxorubicin bidiphar 10</t>
  </si>
  <si>
    <t>Fentanyl- Hameln 50mcg/ml</t>
  </si>
  <si>
    <t>Durogesic 25 mcg/h</t>
  </si>
  <si>
    <t>Durogesic 50 mcg/h</t>
  </si>
  <si>
    <t>Ficocyte</t>
  </si>
  <si>
    <t>FLUCOZAL 150</t>
  </si>
  <si>
    <t>Flucoted</t>
  </si>
  <si>
    <t>Geloplasma</t>
  </si>
  <si>
    <t>Gelatin</t>
  </si>
  <si>
    <t>GLUCOSE 10%</t>
  </si>
  <si>
    <t>GLUCOSE 5%</t>
  </si>
  <si>
    <t>Glucose 5%</t>
  </si>
  <si>
    <t>Vinluta</t>
  </si>
  <si>
    <t>Glutathion</t>
  </si>
  <si>
    <t>Imbruvica</t>
  </si>
  <si>
    <t>Ibrutinib</t>
  </si>
  <si>
    <t>Umkanib 400</t>
  </si>
  <si>
    <t>Kali clorid 10%</t>
  </si>
  <si>
    <t>Orgametril</t>
  </si>
  <si>
    <t>MAGNESI SULFAT KABI 15%</t>
  </si>
  <si>
    <t>Magnesi sulfat</t>
  </si>
  <si>
    <t>MANNITOL</t>
  </si>
  <si>
    <t>Manitol</t>
  </si>
  <si>
    <t>Methotrexate-Belmed</t>
  </si>
  <si>
    <t>Metilone</t>
  </si>
  <si>
    <t>Methylprednisolone Sopharma</t>
  </si>
  <si>
    <t>Midazolam - hameln 5mg/ml</t>
  </si>
  <si>
    <t>Midazolam</t>
  </si>
  <si>
    <t>Morphin (Morphin hydroclorid 10mg/ml)</t>
  </si>
  <si>
    <t>RINGER LACTATE</t>
  </si>
  <si>
    <t>NATRI BICARBONAT 1,4%</t>
  </si>
  <si>
    <t>Noradrenaline Base Aguettant 1mg/ml</t>
  </si>
  <si>
    <t>Nor- adrenalin</t>
  </si>
  <si>
    <t>Ondansetron Kabi 2mg/ml</t>
  </si>
  <si>
    <t>Paracetamol 500mg</t>
  </si>
  <si>
    <t>FEIBA 25 E./ml</t>
  </si>
  <si>
    <t>Phức hợp kháng yếu tố ức chế yếu tố VIII bắc cầu (Factor Eight Inhibitor Bypassing Activity - FEIBA)</t>
  </si>
  <si>
    <t>Viticalat 1,6g</t>
  </si>
  <si>
    <t>Becacyte</t>
  </si>
  <si>
    <t>Vitamin B12 1mg/ml</t>
  </si>
  <si>
    <t>Vitamin B12</t>
  </si>
  <si>
    <t>Immunine 600</t>
  </si>
  <si>
    <t>Yếu tố IX</t>
  </si>
  <si>
    <t>Haemoctin SDH 500</t>
  </si>
  <si>
    <t>40g + 80g/1000ml</t>
  </si>
  <si>
    <t>1206ml</t>
  </si>
  <si>
    <t>(10% x 5ml) 500mg/5ml</t>
  </si>
  <si>
    <t>240mg</t>
  </si>
  <si>
    <t>10mg + 10mg</t>
  </si>
  <si>
    <t>2g+1g</t>
  </si>
  <si>
    <t>2.5g + 0.5g</t>
  </si>
  <si>
    <t>50 mg</t>
  </si>
  <si>
    <t>1g+0.5 g</t>
  </si>
  <si>
    <t>20mg/ml (Lọ 5ml)</t>
  </si>
  <si>
    <t>20mg/ml (Lọ 20ml)</t>
  </si>
  <si>
    <t>10mg/ 5ml</t>
  </si>
  <si>
    <t>2000IU/0,2ml</t>
  </si>
  <si>
    <t>50mcg/ml x 2ml</t>
  </si>
  <si>
    <t>4,2mg</t>
  </si>
  <si>
    <t>Miếng</t>
  </si>
  <si>
    <t>8,4mg</t>
  </si>
  <si>
    <t>30 MU/0,5 ml</t>
  </si>
  <si>
    <t>2mg/ml x 100ml</t>
  </si>
  <si>
    <t>10%/250ml</t>
  </si>
  <si>
    <t xml:space="preserve">5% - 250ml </t>
  </si>
  <si>
    <t>25.000IU</t>
  </si>
  <si>
    <t>140mg</t>
  </si>
  <si>
    <t>1g/10ml</t>
  </si>
  <si>
    <t>1,5g/10ml</t>
  </si>
  <si>
    <t>20%/250ml</t>
  </si>
  <si>
    <t>40 mg</t>
  </si>
  <si>
    <t>0,9%/100ml</t>
  </si>
  <si>
    <t>4mg/4ml</t>
  </si>
  <si>
    <t>500 U</t>
  </si>
  <si>
    <t>1,5g + 0,1g</t>
  </si>
  <si>
    <t>450mg</t>
  </si>
  <si>
    <t>600 IU</t>
  </si>
  <si>
    <t>500IU</t>
  </si>
  <si>
    <t>B.Braun Medical AGThụy Sỹ</t>
  </si>
  <si>
    <t>Công ty cổ phần dược phẩm VCPViệt Nam</t>
  </si>
  <si>
    <t>Korea United Pharm. Inc.Hàn Quốc</t>
  </si>
  <si>
    <t>Công ty cổ phần dược phẩm SaViViệt Nam</t>
  </si>
  <si>
    <t>Công ty Cổ phần Dược- TTBYT Bình Định (Bidiphar)Việt Nam</t>
  </si>
  <si>
    <t>Delorbis Pharmaceuticals Ltd.Cyprus</t>
  </si>
  <si>
    <t>CSSX: Catalent CTS, LLC (Cơ sở dán nhãn và đóng gói: AndersonBrecon Inc. – Mỹ)Mỹ</t>
  </si>
  <si>
    <t>Chi nhánh công ty cổ phần dược phẩm Trung ương Vidipha Bình DươngViệt Nam</t>
  </si>
  <si>
    <t>Cơ sở sx thành phẩm:Biotest AG
- Cơ sở xuất xưởng: Biotest pharma GmbH
Đức</t>
  </si>
  <si>
    <t>ALK008_SD</t>
  </si>
  <si>
    <t>VIN034_SD</t>
  </si>
  <si>
    <t>PAR014_SD</t>
  </si>
  <si>
    <t>CEF013_SD</t>
  </si>
  <si>
    <t>CEF014_SD</t>
  </si>
  <si>
    <t>Cefoxitin Panpharma 1g</t>
  </si>
  <si>
    <t>Cefoxitin 1g</t>
  </si>
  <si>
    <t>Panpharma - pháp</t>
  </si>
  <si>
    <t>Chi nhánh 3 - Công ty CP dược phẩm Imexpharm tại Bình Dương Việt Nam</t>
  </si>
  <si>
    <t>CEF015_SD</t>
  </si>
  <si>
    <t>Cefuroxime 1500</t>
  </si>
  <si>
    <t>Công ty cổ phần Dược phẩm Tenamyd - Việt Nam</t>
  </si>
  <si>
    <t>Gedeon Richter Plc Hungary</t>
  </si>
  <si>
    <t>Công ty cổ phần dược phẩm Trung ương 2 Việt Nam</t>
  </si>
  <si>
    <t>Demo S.A. Pharmaceutical Industry Greece</t>
  </si>
  <si>
    <t>Sopharma AD- Bulgaria</t>
  </si>
  <si>
    <t>Bharat Serums And Vaccines Limited, India</t>
  </si>
  <si>
    <t>Công ty Cổ phần Fresenius Kabi Việt Nam Việt Nam</t>
  </si>
  <si>
    <t>Gedeon Richter Plc, Hungary</t>
  </si>
  <si>
    <t>Panpharma GmbH, Đức</t>
  </si>
  <si>
    <t>Công ty Cổ phần Hóa - Dược phẩm Mekophar, Việt Nam</t>
  </si>
  <si>
    <t>Hankook Korus Pharm. Co., Ltd, Korea</t>
  </si>
  <si>
    <t>Tarchomin Pharmaceutical Works "Polfa" S.A., Ba Lan</t>
  </si>
  <si>
    <t>Bioindustria L.I.M S.p.A, Italy</t>
  </si>
  <si>
    <t>Pharmascience Inc, Canada</t>
  </si>
  <si>
    <t>Công ty cổ phần Dược phẩm Đạt Vi Phú, Việt Nam</t>
  </si>
  <si>
    <t>Kleva Pharmaceuticals S.A., Greece</t>
  </si>
  <si>
    <t>Teva Czech Industries s.r.o, Cộng hòa Séc</t>
  </si>
  <si>
    <t>Italfarmaco, S.p.A., Ý</t>
  </si>
  <si>
    <t>N.V. Organon, Hà Lan</t>
  </si>
  <si>
    <t>Laboratoire Aguettant, Pháp</t>
  </si>
  <si>
    <t>Công ty cổ phần dược phẩm Hà Tây, Việt Nam</t>
  </si>
  <si>
    <t>KRKA, D.D., Novo Mesto, Slovenia</t>
  </si>
  <si>
    <t>Công ty Cổ phần Dược phẩm Đạt Vi Phú, Việt Nam</t>
  </si>
  <si>
    <t>Công ty TNHH BRV Healthcare, Việt Nam</t>
  </si>
  <si>
    <t>Fresenius Kabi AB, Thụy Điển</t>
  </si>
  <si>
    <t>Pharmacia and Upjohn Company LLC, Mỹ</t>
  </si>
  <si>
    <t>CSSX: BSP Pharmaceuticals S.p.A; 
ĐG &amp; XX: Takeda Austria GmbH
CSSX: Ý; ĐG &amp; XX: Áo</t>
  </si>
  <si>
    <t>Fresenius Kabi France, Pháp</t>
  </si>
  <si>
    <t>Labesfal - Laboratórios Almiro, S.A, Bồ Đào Nha</t>
  </si>
  <si>
    <t>Takeda Manufacturing Austria AG, Áo</t>
  </si>
  <si>
    <t>Công ty cổ phần dược phẩm VCP, Việt Nam</t>
  </si>
  <si>
    <t>Siegfried Hameln GmbH, Đức</t>
  </si>
  <si>
    <t>Janssen Pharmaceutica N.V., Bỉ</t>
  </si>
  <si>
    <t>Công ty cổ phần công nghệ sinh học dược Nanogen, Việt Nam</t>
  </si>
  <si>
    <t>Công ty cổ phần dược phẩm Vĩnh Phúc, Việt Nam</t>
  </si>
  <si>
    <t>CÔNG TY CỔ PHẦN DƯỢC ENLIE, Việt Nam</t>
  </si>
  <si>
    <t>Cilag AG, Thụy Sĩ</t>
  </si>
  <si>
    <t>Belmedpreparaty RUE, Belarus</t>
  </si>
  <si>
    <t>KRKA, d.d., Novo mesto, Slovenia</t>
  </si>
  <si>
    <t>Công ty CPDP Minh Dân, Việt Nam</t>
  </si>
  <si>
    <t>ZIN005_SD</t>
  </si>
  <si>
    <t>Hộp 10 vỉ x 10 viên, Viên nén, Uống</t>
  </si>
  <si>
    <t>Thùng 4 túi 3 ngăn 1206ml, Nhũ tương truyền tĩnh mạch, Tiêm truyền tĩnh mạch</t>
  </si>
  <si>
    <t>Hộp 5 túi 1000ml, Dung dịch tiêm truyền, Tiêm truyền</t>
  </si>
  <si>
    <t>Hộp chứa 1 lọ bột thuốc (500IU) và 1 lọ nước cất pha tiêm 10ml + bộ dụng cụ pha.Bột đông khô và dung môi pha dung dịch tiêm truyền tĩnh mạch;Truyền tĩnh mạch</t>
  </si>
  <si>
    <t>Hộp 5 vỉ x 10 ống x 1ml, Dung dịch tiêm, Tiêm</t>
  </si>
  <si>
    <t>Hộp 5 ống 2ml, Dung dịch tiêm, Tiêm</t>
  </si>
  <si>
    <t>Hộp 2 vỉ x 5 ống x 2ml, Dung dịch tiêm, Tiêm</t>
  </si>
  <si>
    <t>Hộp 5 ống 5ml, Dung dịch  thuốc tiêm, Tiêm</t>
  </si>
  <si>
    <t>Hộp 3 vỉ x 10 viên, Viên nén bao phim, Uống</t>
  </si>
  <si>
    <t>Hộp 1 lọ, Bột đông khô pha tiêm, Tiêm truyền</t>
  </si>
  <si>
    <t>Hộp 1 Lọ 10ml phức hợp lipid tiêm tĩnh mạch kèm kim tiêm lọc vô trùng, Phức hợp lipid tiêm tĩnh mạch, Phức hợp lipid</t>
  </si>
  <si>
    <t>Hộp 10 lọ thuốc bột pha tiêm, Thuốc bột pha tiêm, Tiêm</t>
  </si>
  <si>
    <t>Hộp 1 lọ, Bột đông khô pha dung dịch truyền, Truyền tĩnh mạch</t>
  </si>
  <si>
    <t>Hộp 30 gói x 3,3g, Bột pha hỗn dịch uống, Uống</t>
  </si>
  <si>
    <t>Hộp chứa 1 Iọ thuốc, Bột pha dung dịch tiêm truyền, Tiêm</t>
  </si>
  <si>
    <t>Hộp 10 lọ, Thuốc bột pha tiêm, Tiêm</t>
  </si>
  <si>
    <t>Hộp 5 vỉ x 10 viên, Viên nang mềm, Uống</t>
  </si>
  <si>
    <t>Hộp carton chứa 01 lọ x 100ml, Dung dịch tiêm truyền, Tiêm truyền</t>
  </si>
  <si>
    <t>Hộp 1 lọ, Bột pha tiêm, Tiêm</t>
  </si>
  <si>
    <t>Hộp 1 lọ 10ml, Dung dịch tiêm, tiêm truyền, Tiêm truyền tĩnh mạch</t>
  </si>
  <si>
    <t>Hộp 1 lọ, Bột đông khô pha tiêm, Tiêm</t>
  </si>
  <si>
    <t>Hộp 1 lọ x 5ml, Dung dịch đậm đặc để pha dung dịch truyền, Tiêm</t>
  </si>
  <si>
    <t>Hộp 1 lọ x 20ml, Dung dịch đậm đặc để pha dung dịch truyền. Tiêm</t>
  </si>
  <si>
    <t>Hộp1 lọ, Bột đông khô pha tiêm, Tiêm</t>
  </si>
  <si>
    <t>Hộp 4 vỉ x 7 viên, Viên nén phân tán, Uống</t>
  </si>
  <si>
    <t>Hộp 6 vỉ x 10 viên, Viên nén phân tán trong nước, Uống</t>
  </si>
  <si>
    <t>Hộp 10 lọ, Thuốc bột pha dung dịch tiêm truyền, Tiêm truyền</t>
  </si>
  <si>
    <t>Hộp 1 lọ x 5ml, Dung dịch tiêm, Tiêm truyền</t>
  </si>
  <si>
    <t>Hộp 6 bơm tiêm, Dung dịch tiêm, Tiêm</t>
  </si>
  <si>
    <t>Hộp 10 ống x 2 ml, Dung dịch tiêm, Tiêm</t>
  </si>
  <si>
    <t>Hộp 5 túi nhỏ x 1 miếng dán, Miếng dán phóng thích qua da, Dán ngoài da</t>
  </si>
  <si>
    <t>Hộp 1 bơm tiêm đóng sẵn thuốc (0,5ml), Dung dịch tiêm, Tiêm</t>
  </si>
  <si>
    <t>Hộp 1 vỉ x 1 viên, Viên nang cứng, Uống</t>
  </si>
  <si>
    <t>Hộp 1 chai 100ml, Dung dịch tiêm truyền, Tiêm truyền</t>
  </si>
  <si>
    <t>Hộp 1 chai x 100ml, Dung dịch tiêm truyền, Tiêm truyền</t>
  </si>
  <si>
    <t>Hộp chứa 1 vỉ x 1 viên, Viên nang cứng, Uống</t>
  </si>
  <si>
    <t>Hộp 10 vỉ x 5 ống x 2ml, Dung dịch tiêm, Tiêm</t>
  </si>
  <si>
    <t>Hộp 5 vỉ x 50 viên, Viên nén, Uống</t>
  </si>
  <si>
    <t>Thùng 20 túi Polyolefine (freeflex) 500ml, Dung dịch tiêm truyền, Tiêm truyền</t>
  </si>
  <si>
    <t>Hộp 10 ống x 2ml, Dung dịch tiêm, Tiêm</t>
  </si>
  <si>
    <t>Thùng 30 chai 250ml, Dung dịch tiêm truyền, Tiêm truyền</t>
  </si>
  <si>
    <t>Thùng 80 chai nhựa 100ml, Dung dịch tiêm truyền, Tiêm truyền</t>
  </si>
  <si>
    <t>Chai 250ml, Dung dịch tiêm truyền, Tiêm truyền</t>
  </si>
  <si>
    <t>Hộp 5 lọ bột đông khô + 5 ống dung môi 5ml, Thuốc tiêm bột đông khô, Tiêm</t>
  </si>
  <si>
    <t>Hộp 10 lọ x 5ml, Dung dịch tiêm, Tiêm</t>
  </si>
  <si>
    <t>Hộp 1 lọ 90 viên, Viên nang cứng, Uống</t>
  </si>
  <si>
    <t>Hộp 10 vỉ x 5 ống x 10ml, Dung dịch tiêm truyền, Tiêm</t>
  </si>
  <si>
    <t>Hộp 1 vỉ x 30 viên, Viên nén, Uống</t>
  </si>
  <si>
    <t>Hộp 50 ống x 10ml, Dung dịch tiêm, Tiêm truyền</t>
  </si>
  <si>
    <t>Thùng 30 chai 250ml, Dung dịch tiêm truyền, Tiêm truyền tĩnh mạch</t>
  </si>
  <si>
    <t>Hộp 1 lọ, Bột đông khô pha dung dịch tiêm truyền, Tiêm</t>
  </si>
  <si>
    <t>Hộp 2 vỉ x 14 viên; hộp 10 vỉ x 10 viên, Viên nénUống</t>
  </si>
  <si>
    <t>Hộp 10 ống bột, Bột đông khô pha tiêm, Tiêm</t>
  </si>
  <si>
    <t>Hộp 10 ống 1ml, Dung dịch tiêm, Tiêm</t>
  </si>
  <si>
    <t>Hộp 25 ống x 1ml, Dung dịch tiêm, Tiêm</t>
  </si>
  <si>
    <t>Thùng 80 chai nhựa 100ml, Dung dịch tiêm truyền, Tiêm truyền tĩnh mạch</t>
  </si>
  <si>
    <t>Thùng 30 chai nhựa 250ml, Dung dịch tiêm truyền, Tiêm truyền tĩnh mạch</t>
  </si>
  <si>
    <t>Thùng 20 chai nhựa 500ml, Dung dịch tiêm truyền, Tiêm truyền tĩnh mạch</t>
  </si>
  <si>
    <t>Thùng 20 chai 250ml, Dung dịch tiêm truyền, Tiêm truyền tĩnh mạch</t>
  </si>
  <si>
    <t>Thùng 12 chai 500ml, Dung dịch tiêm truyền, Tiêm truyền tĩnh mạch</t>
  </si>
  <si>
    <t>Hộp 2 vỉ x 5 ống x 4 ml, ống thủy tinh, Dung dịch đậm đặc để tiêm hoặc tiêm truyền tĩnh mạch sau khi pha loãng, Tiêm</t>
  </si>
  <si>
    <t>Hộp 5 ống x 4ml, Dung dịch tiêm, Tiêm tĩnh mạch</t>
  </si>
  <si>
    <t>Hộp 4 vỉ x 4 viên, Viên nén sủi bọt, Uống</t>
  </si>
  <si>
    <t>Hộp 1 lọ 500 U và một lọ dung môi x 20 ml nước cất pha tiêm, 1 Baxject II Hi-Flow, 1 xylan, 1 kim tiêm, 1 kim bướm, Bột pha tiêm, Tiêm truyền</t>
  </si>
  <si>
    <t>Thùng 20 chai nhựa 500ml, Dung dịch tiêm truyền, Tiêm truyền</t>
  </si>
  <si>
    <t>Hộp 2 vỉ x 5 ống 1ml, dung dịch tiêm, Tiêm</t>
  </si>
  <si>
    <t>Hộp 5 ống 5ml, Dung dịch để tiêm tĩnh mạch hoặc dùng uống, Tiêm</t>
  </si>
  <si>
    <t>Hộp 5 ống x 5ml, Dung dịch tiêm, Tiêm</t>
  </si>
  <si>
    <t>Hộp 2 vỉ x 10 viên, Viên nén bao phim, Uống</t>
  </si>
  <si>
    <t>Hộp 100 ống x 1ml, Dung dịch tiêm, Tiêm</t>
  </si>
  <si>
    <t>Mỗi kit chứa: 1 Iọ bột + 1 Iọ nước cất pha tiêm 5ml + 1 kit để pha loãng và tiêm, Bột pha dung dịch tiêm hoặc truyền tĩnh mạch, Tiêm truyền</t>
  </si>
  <si>
    <t>Hộp 12 gói, bột pha hỗn dịch uống, uống</t>
  </si>
  <si>
    <t>Hộp 1 vỉ x 3 viên, viên nén bao phim, uống</t>
  </si>
  <si>
    <t>Hộp 1 lọ 600mg/15ml, bột pha hỗn dịch uống, uống</t>
  </si>
  <si>
    <t>Hộp 2 vỉ x 8 viên, viên nang cứng, uống</t>
  </si>
  <si>
    <t>Hộp 1 ống 4ml, dung dịch tiêm. Tiêm</t>
  </si>
  <si>
    <t>Hộp 1 lọ 100ml, dung dịch truyền tĩnh mạch, truyền tĩnh mạch</t>
  </si>
  <si>
    <t>Hộp 5 vỉ x 20 viên, viên nén bao đường, uống</t>
  </si>
  <si>
    <t>Hộp 5 vỉ x 20 viên, viên nén bao phim, uống</t>
  </si>
  <si>
    <t>Hộp 3 vỉ x 10 viên, viên nén, uống</t>
  </si>
  <si>
    <t>Hộp 1 lọ 5ml, dung dịch nhỏ mắt, nhỏ mắt</t>
  </si>
  <si>
    <t>Hộp 1 vỉ x 7 viên, viên nén bao tan trong ruột, uống</t>
  </si>
  <si>
    <t>Hộp 6 vỉ x 10 viên, viên nén, uống</t>
  </si>
  <si>
    <t>Hộp 2 vỉ x 10 viên, viên nén, uống</t>
  </si>
  <si>
    <t>Hộp 10 vỉ x 10 viên, viên nang cứng, uống</t>
  </si>
  <si>
    <t>Hộp 10 gói 1g, bột pha hỗn dịch uống, uống</t>
  </si>
  <si>
    <t>Hộp 10 vỉ x 25 viên, viên nén, uống</t>
  </si>
  <si>
    <t>Farmalabor Produtos Farmacêuticos, S.A (Fab.) Portugal (Bồ Đào Nha)</t>
  </si>
  <si>
    <t>Hộp 2 vỉ x 4 viên, viên nén bao phim, uống</t>
  </si>
  <si>
    <t>Hộp 1 lọ, hộp 10 lọ, bột pha tiêm, tiêm</t>
  </si>
  <si>
    <t>Hộp 3 vỉ x 10viên;Viên nén pha hỗn dịch uống;Uống</t>
  </si>
  <si>
    <t>Hộp 05 ống x 20ml, Dung dịch tiêm truyền, tiêm</t>
  </si>
  <si>
    <t>Hộp 6 vỉ x 10 viên, viên nén bao phim, uống</t>
  </si>
  <si>
    <t>Hộp 25 vỉ x 4 viên nang, viên nang, uống</t>
  </si>
  <si>
    <t>Hộp 1 lọ , bột pha tiêm, tiêm</t>
  </si>
  <si>
    <t>Hộp 48 chai nhựa 100ml, dung dịch truyền, Tiêm truyền</t>
  </si>
  <si>
    <t>Hộp 10 vỉ x 10 viên, viên giải phóng kéo dài, uống</t>
  </si>
  <si>
    <t>Hộp 10 vỉ x 10 viên, viên nén bao phim tác dụng kéo dài, uống</t>
  </si>
  <si>
    <t>Hộp 50 ống 10ml, Dung môi pha tiêm, Tiêm</t>
  </si>
  <si>
    <t>Hộp 5 ống 4ml, Dung dịch tiêm, tiêm</t>
  </si>
  <si>
    <t>Hộp 3 vỉ x 10 viên, viên nén bao tan trong ruột, uống</t>
  </si>
  <si>
    <t xml:space="preserve">Hộp 1 chai 125ml, dung dịch dùng ngoài, </t>
  </si>
  <si>
    <t>Hộp 1 chai 80ml, hỗn dịch uống, uống</t>
  </si>
  <si>
    <t>Hộp 1 lọ nhựa 10ml, dung dịch nhỏ mũi</t>
  </si>
  <si>
    <t>Panactol</t>
  </si>
  <si>
    <t>PAN002_SD</t>
  </si>
  <si>
    <t>Công ty cổ phần dược phẩm Khánh Hòa</t>
  </si>
  <si>
    <t>MET004_SD</t>
  </si>
  <si>
    <t>Hộp 50 vỉ x 10 viên, viên nén, uống</t>
  </si>
  <si>
    <t>Chai 1000 viên, viên nén dài bao phim, uống</t>
  </si>
  <si>
    <t>SPI001_SD</t>
  </si>
  <si>
    <t>Spironolacton</t>
  </si>
  <si>
    <t>Hộp 10 vỉ x 25 viên, viên nén, uống</t>
  </si>
  <si>
    <t>VD-34696-20</t>
  </si>
  <si>
    <t>Cũ: Ebewe Pharma Ges.m.b.H.Nfg.KG Áo
Mới: Fareva Unterach GmbH (từ 13.11.2023)</t>
  </si>
  <si>
    <t>647mg/ml  x 100ml</t>
  </si>
  <si>
    <t>DOR009</t>
  </si>
  <si>
    <t>ATR005</t>
  </si>
  <si>
    <t xml:space="preserve">Atropin Sulphat 0,25mg-1ml </t>
  </si>
  <si>
    <t>GLU001_SD</t>
  </si>
  <si>
    <t xml:space="preserve">GLUCOSE 10% 10%-250ml </t>
  </si>
  <si>
    <t xml:space="preserve">Dimedrol 10mg/1ml </t>
  </si>
  <si>
    <t>DEX001_SD</t>
  </si>
  <si>
    <t xml:space="preserve">Dexamethason 4mg/ 1ml </t>
  </si>
  <si>
    <t>GLI017_SD</t>
  </si>
  <si>
    <t xml:space="preserve">Gliclada 60mg modified - release tablets 60mg </t>
  </si>
  <si>
    <t>BUS008_SD</t>
  </si>
  <si>
    <t xml:space="preserve">Buscopan 20mg/ml </t>
  </si>
  <si>
    <t>COL009_SD</t>
  </si>
  <si>
    <t xml:space="preserve">Colistimethate for Injection U.S.P 4.5 MIU </t>
  </si>
  <si>
    <t>DIA051_SD</t>
  </si>
  <si>
    <t xml:space="preserve">Diazepam Injection BP 10mg  10mg/2ml </t>
  </si>
  <si>
    <t>DỊC002_SD</t>
  </si>
  <si>
    <t xml:space="preserve">Dịch truyền tĩnh mạch NaCl 0,45% 0,45%-500ml </t>
  </si>
  <si>
    <t>DIM001_SD</t>
  </si>
  <si>
    <t>FEN003_SD</t>
  </si>
  <si>
    <t xml:space="preserve">Fentanyl B.Braun 0.5mg/10ml 0.5mg-10ml </t>
  </si>
  <si>
    <t>GLU032_SD</t>
  </si>
  <si>
    <t xml:space="preserve">GLUCOSE 5% 5% 250ml </t>
  </si>
  <si>
    <t>GLU033_SD</t>
  </si>
  <si>
    <t xml:space="preserve">GLUCOSE 5% 5% 500ml </t>
  </si>
  <si>
    <t>LID001_SD</t>
  </si>
  <si>
    <t xml:space="preserve">LIDOCAIN KABI 2% 40mg/2ml </t>
  </si>
  <si>
    <t xml:space="preserve">Vesanoid </t>
  </si>
  <si>
    <t>VN-20980-18</t>
  </si>
  <si>
    <t>VN2-517-16</t>
  </si>
  <si>
    <t>VN-23155-22</t>
  </si>
  <si>
    <t>VD-15932-11</t>
  </si>
  <si>
    <t>VN-19392-15</t>
  </si>
  <si>
    <t>VN3-257-20</t>
  </si>
  <si>
    <t>VN-20800-17</t>
  </si>
  <si>
    <t xml:space="preserve">VN-20730-17 </t>
  </si>
  <si>
    <t>VN3-364-21</t>
  </si>
  <si>
    <t xml:space="preserve">VD-29168-18 </t>
  </si>
  <si>
    <t>VD-19010-13</t>
  </si>
  <si>
    <t>VD-19012-13</t>
  </si>
  <si>
    <t>VD-26841-17</t>
  </si>
  <si>
    <t>VD-19936-13</t>
  </si>
  <si>
    <t>VN-16436-13</t>
  </si>
  <si>
    <t>VN-19012-15</t>
  </si>
  <si>
    <t>VN-20938-18</t>
  </si>
  <si>
    <t>VN-18190-14</t>
  </si>
  <si>
    <t>VN-17087-13</t>
  </si>
  <si>
    <t>VN-17966-14</t>
  </si>
  <si>
    <t xml:space="preserve">VN-18321-14 </t>
  </si>
  <si>
    <t>VN-18404-14</t>
  </si>
  <si>
    <t>VN-16855-13</t>
  </si>
  <si>
    <t>VD-30338-18</t>
  </si>
  <si>
    <t>VN-22475-19</t>
  </si>
  <si>
    <t>VN3-319-21</t>
  </si>
  <si>
    <t>VN3-215-19</t>
  </si>
  <si>
    <t>VN-19543-15</t>
  </si>
  <si>
    <t xml:space="preserve">VN-16787-13 </t>
  </si>
  <si>
    <t>VN-20983-18</t>
  </si>
  <si>
    <t>VN-20141-16</t>
  </si>
  <si>
    <t>VD-26321-17</t>
  </si>
  <si>
    <t>VD-23606-15</t>
  </si>
  <si>
    <t>VD-28154-17</t>
  </si>
  <si>
    <t>VD-28702-18</t>
  </si>
  <si>
    <t>VD-31618-19</t>
  </si>
  <si>
    <t>VN-22793-21</t>
  </si>
  <si>
    <t>VN-18443-14</t>
  </si>
  <si>
    <t>VN-18835-15</t>
  </si>
  <si>
    <t>VN-18081-14</t>
  </si>
  <si>
    <t>VN-18226-14</t>
  </si>
  <si>
    <t>VN-15983-12</t>
  </si>
  <si>
    <t>VN-19838-16</t>
  </si>
  <si>
    <t>VN2-490-16</t>
  </si>
  <si>
    <t>VD-25876-16</t>
  </si>
  <si>
    <t>VD-28252-17</t>
  </si>
  <si>
    <t>2693/QLD-KD</t>
  </si>
  <si>
    <t>SP3-1212-20</t>
  </si>
  <si>
    <t>VN-9945-10</t>
  </si>
  <si>
    <t>VN3-44-18</t>
  </si>
  <si>
    <t>VN-21382-18</t>
  </si>
  <si>
    <t>VN3-171-19</t>
  </si>
  <si>
    <t>VD-28467-17</t>
  </si>
  <si>
    <t>VD-32619-19</t>
  </si>
  <si>
    <t>QLSP-H02-1073-17</t>
  </si>
  <si>
    <t>VN3-325-21</t>
  </si>
  <si>
    <t>VN-21230-18</t>
  </si>
  <si>
    <t>VN-20656-17</t>
  </si>
  <si>
    <t>QLSP-893-15</t>
  </si>
  <si>
    <t>QLSP-H02-1072-17</t>
  </si>
  <si>
    <t>VN-23134-22</t>
  </si>
  <si>
    <t>VN-22357-19</t>
  </si>
  <si>
    <t>VN-20415-17</t>
  </si>
  <si>
    <t>VN-19497-15</t>
  </si>
  <si>
    <t>VN-21120-18</t>
  </si>
  <si>
    <t>VN-19812-16</t>
  </si>
  <si>
    <t>VN-22749-21</t>
  </si>
  <si>
    <t>VN-20289-17</t>
  </si>
  <si>
    <t>QLSP-1035-17</t>
  </si>
  <si>
    <t>VD-35322-21</t>
  </si>
  <si>
    <t>VN-22441-19</t>
  </si>
  <si>
    <t>VD-25877-16</t>
  </si>
  <si>
    <t>VN-16857-13</t>
  </si>
  <si>
    <t>QLSP-1070-17</t>
  </si>
  <si>
    <t>VN-15719-12</t>
  </si>
  <si>
    <t>VN-19782-16</t>
  </si>
  <si>
    <t>VN-17834-14</t>
  </si>
  <si>
    <t>VN-19783-16</t>
  </si>
  <si>
    <t>QLSP-1097-18</t>
  </si>
  <si>
    <t>VN-20687-17</t>
  </si>
  <si>
    <t>VN-20357-17</t>
  </si>
  <si>
    <t>VN-21209-18</t>
  </si>
  <si>
    <t>VN-22319-19</t>
  </si>
  <si>
    <t>VN-17792-14</t>
  </si>
  <si>
    <t>VN-21913-19</t>
  </si>
  <si>
    <t>QLSP-0636-13</t>
  </si>
  <si>
    <t>VD-28882-18</t>
  </si>
  <si>
    <t>VD-18538-13</t>
  </si>
  <si>
    <t>VN-22057-19</t>
  </si>
  <si>
    <t>VN-19527-15</t>
  </si>
  <si>
    <t>QLSP-821-14</t>
  </si>
  <si>
    <t>VN3-122-19</t>
  </si>
  <si>
    <t>VN-17036-13</t>
  </si>
  <si>
    <t>VN-22785-21</t>
  </si>
  <si>
    <t>VD-25774-16</t>
  </si>
  <si>
    <t>VN-22523-20</t>
  </si>
  <si>
    <t>VN-18096-14</t>
  </si>
  <si>
    <t>VN-19906-16</t>
  </si>
  <si>
    <t>VN-20594-17</t>
  </si>
  <si>
    <t>VN-17933-14</t>
  </si>
  <si>
    <t>VN-20177-16</t>
  </si>
  <si>
    <t>VN-20765-17</t>
  </si>
  <si>
    <t>VN-20987-18</t>
  </si>
  <si>
    <t xml:space="preserve">VN-22334-19 </t>
  </si>
  <si>
    <t>VN-15186-12</t>
  </si>
  <si>
    <t>VD-29718-18</t>
  </si>
  <si>
    <t>VN-15617-12</t>
  </si>
  <si>
    <t>VN-21775-19</t>
  </si>
  <si>
    <t>VN-20115-16</t>
  </si>
  <si>
    <t xml:space="preserve">VN-21901-19 </t>
  </si>
  <si>
    <t>VD-23604-15</t>
  </si>
  <si>
    <t>VD-18743-13</t>
  </si>
  <si>
    <t>VN-21733-19</t>
  </si>
  <si>
    <t>VD-24568-16</t>
  </si>
  <si>
    <t>VN-20070-16</t>
  </si>
  <si>
    <t>VD-21954-14.</t>
  </si>
  <si>
    <t>VN-17099-13</t>
  </si>
  <si>
    <t>VN-16993-13</t>
  </si>
  <si>
    <t>VD-28919-18</t>
  </si>
  <si>
    <t>VD-22175-15</t>
  </si>
  <si>
    <t>VD-23168-15</t>
  </si>
  <si>
    <t>VN-15187-12</t>
  </si>
  <si>
    <t/>
  </si>
  <si>
    <t>DANH MỤC THUỐC SỬ DỤNG TẠI VIỆN HUYẾT HỌC TRUYỀN MÁU TRUNG ƯƠNG</t>
  </si>
  <si>
    <t>CẬP NHẬT NGÀY 21.11.2023</t>
  </si>
  <si>
    <t>Ghi chú</t>
  </si>
  <si>
    <t>áp dụng đến hết 15.03.2024.</t>
  </si>
  <si>
    <t>áp dụng hết 31.12.2023</t>
  </si>
  <si>
    <t>VIỆN HUYẾT HỌC TRUYỀN MÁU TRUNG ƯƠNG</t>
  </si>
  <si>
    <t>12.6. Thuốc chống huyết khối</t>
  </si>
  <si>
    <t>2.2. Thuốc điều trị gút</t>
  </si>
  <si>
    <t>12.3. Thuốc điều trị tăng huyết áp</t>
  </si>
  <si>
    <t>17.3. Thuốc chống co thắt</t>
  </si>
  <si>
    <t>08. THUỐC ĐIỀU TRỊ UNG THƯ VÀ ĐIỀU HÒA MIỄN DỊCH</t>
  </si>
  <si>
    <t>17.5. Thuốc điều trị tiêu chảy</t>
  </si>
  <si>
    <t>06. THUỐC ĐIỀU TRỊ KÝ SINH TRÙNG, CHỐNG NHIỄM KHUẨN</t>
  </si>
  <si>
    <t>11.5. Thuốc khác</t>
  </si>
  <si>
    <t>12.5. Thuốc điều trị suy tim</t>
  </si>
  <si>
    <t>11. THUỐC TÁC DỤNG ĐỐI VỚI MÁU</t>
  </si>
  <si>
    <t>11.2. Thuốc tác dụng lên quá trình đông máu</t>
  </si>
  <si>
    <t>17.1. Thuốc kháng acid và các thuốc chống loét khác tác dụng trên đường tiêu hóa</t>
  </si>
  <si>
    <t>16. THUỐC LỢI TIỂU</t>
  </si>
  <si>
    <t>11.4. Dung dịch cao phân tử</t>
  </si>
  <si>
    <t>12.1. Thuốc chống đau thắt ngực</t>
  </si>
  <si>
    <t>17.2. Thuốc chống nôn</t>
  </si>
  <si>
    <t>14.2. Thuốc cản quang</t>
  </si>
  <si>
    <t>1.1. Thuốc gây tê, gây mê</t>
  </si>
  <si>
    <t>18.2. Các chế phẩm androgen, estrogen và progesteron</t>
  </si>
  <si>
    <t>17.4. Thuốc tẩy, nhuận tràng</t>
  </si>
  <si>
    <t>13. THUỐC ĐIỀU TRỊ BỆNH DA LIỄU</t>
  </si>
  <si>
    <t>24.1. Thuốc an thần</t>
  </si>
  <si>
    <t>26.3. Thuốc khác</t>
  </si>
  <si>
    <t>11.1. Thuốc chống thiếu máu</t>
  </si>
  <si>
    <t>11.3. Máu và chế phẩm máu</t>
  </si>
  <si>
    <r>
      <t>Hộp 10 lọ</t>
    </r>
    <r>
      <rPr>
        <b/>
        <sz val="12"/>
        <color rgb="FF000000"/>
        <rFont val="Times New Roman"/>
        <family val="1"/>
      </rPr>
      <t xml:space="preserve"> 100ml</t>
    </r>
    <r>
      <rPr>
        <sz val="12"/>
        <color rgb="FF000000"/>
        <rFont val="Times New Roman"/>
        <family val="1"/>
      </rPr>
      <t>; Dung dịch tiêm; Tiêm</t>
    </r>
  </si>
  <si>
    <r>
      <t>Hộp 25 lọ</t>
    </r>
    <r>
      <rPr>
        <b/>
        <sz val="12"/>
        <color rgb="FF000000"/>
        <rFont val="Times New Roman"/>
        <family val="1"/>
      </rPr>
      <t xml:space="preserve"> 50ml</t>
    </r>
    <r>
      <rPr>
        <sz val="12"/>
        <color rgb="FF000000"/>
        <rFont val="Times New Roman"/>
        <family val="1"/>
      </rPr>
      <t>; Dung dịch tiêm; Tiêm</t>
    </r>
  </si>
  <si>
    <r>
      <t xml:space="preserve">Hộp 10 lọ </t>
    </r>
    <r>
      <rPr>
        <b/>
        <sz val="12"/>
        <color rgb="FF000000"/>
        <rFont val="Times New Roman"/>
        <family val="1"/>
      </rPr>
      <t>100ml;</t>
    </r>
    <r>
      <rPr>
        <sz val="12"/>
        <color rgb="FF000000"/>
        <rFont val="Times New Roman"/>
        <family val="1"/>
      </rPr>
      <t>Dung dịch tiêm;Tiêm</t>
    </r>
  </si>
  <si>
    <r>
      <t>Hộp 10 chai</t>
    </r>
    <r>
      <rPr>
        <b/>
        <sz val="12"/>
        <color rgb="FF000000"/>
        <rFont val="Times New Roman"/>
        <family val="1"/>
      </rPr>
      <t xml:space="preserve"> 100m</t>
    </r>
    <r>
      <rPr>
        <sz val="12"/>
        <color rgb="FF000000"/>
        <rFont val="Times New Roman"/>
        <family val="1"/>
      </rPr>
      <t>l;Dung dịch tiêm;Tiêm</t>
    </r>
  </si>
  <si>
    <r>
      <t>Hộp 10 chai</t>
    </r>
    <r>
      <rPr>
        <b/>
        <sz val="12"/>
        <color rgb="FF000000"/>
        <rFont val="Times New Roman"/>
        <family val="1"/>
      </rPr>
      <t xml:space="preserve"> 50m</t>
    </r>
    <r>
      <rPr>
        <sz val="12"/>
        <color rgb="FF000000"/>
        <rFont val="Times New Roman"/>
        <family val="1"/>
      </rPr>
      <t>l;Dung dịch tiêm;Tiêm</t>
    </r>
  </si>
  <si>
    <t>0.5g</t>
  </si>
  <si>
    <t xml:space="preserve">10%-250ml </t>
  </si>
  <si>
    <t xml:space="preserve">0,45%-500ml </t>
  </si>
  <si>
    <t xml:space="preserve">0.5mg-10ml </t>
  </si>
  <si>
    <t>Hộp 10 ống x 10 ml, Dung dịch tiêm, Tiêm</t>
  </si>
  <si>
    <t>60mg</t>
  </si>
  <si>
    <t>40mg/2ml</t>
  </si>
  <si>
    <t xml:space="preserve">0,25mg-1ml </t>
  </si>
  <si>
    <t xml:space="preserve">4.5 MIU </t>
  </si>
  <si>
    <t xml:space="preserve">20mg/ml </t>
  </si>
  <si>
    <t>Patheon Manufaturing Services LLC, USA</t>
  </si>
  <si>
    <t>6.2.6. Thuốc nhóm macrolid</t>
  </si>
  <si>
    <t>17.1. Thuốc kháng acid và các thuốc chống loét khác tác dụng trên đường tiêu hóa</t>
  </si>
  <si>
    <t>6.2.6. Thuốc nhóm macrolid</t>
  </si>
  <si>
    <t>6.2.5. Thuốc nhóm lincosamid</t>
  </si>
  <si>
    <t>6.2.1. Thuốc nhóm beta-lactam</t>
  </si>
  <si>
    <t>6.2.2. Thuốc nhóm aminoglycosid</t>
  </si>
  <si>
    <t>11.2. Thuốc tác dụng lên quá trình đông máu</t>
  </si>
  <si>
    <t>2.1. Thuốc giảm đau, hạ sốt; chống viêm không steroid</t>
  </si>
  <si>
    <t>8.2. Thuốc điều trị đích</t>
  </si>
  <si>
    <t>6.2.4. Thuốc nhóm nitroimidazol</t>
  </si>
  <si>
    <t>15. THUỐC TẨY TRÙNG VÀ SÁT KHUẨN</t>
  </si>
  <si>
    <t>6.2.8. Thuốc nhóm sulfamid</t>
  </si>
  <si>
    <t>21.2. Thuốc tai- mũi- họng</t>
  </si>
  <si>
    <t>18.1. Hocmon thượng thận và những chất tổng hợp thay thế</t>
  </si>
  <si>
    <t>18.3. Insulin và nhóm thuốc hạ đường huyết</t>
  </si>
  <si>
    <t>Boehringer Ingelheim Espana S.A</t>
  </si>
  <si>
    <t>KRKA, D.D., . Novo Mesto - XLÔ VEN NI A</t>
  </si>
  <si>
    <t>Hộp 2 vỉ x 15 viên; Viên giải phóng kéo dài; Uống</t>
  </si>
  <si>
    <t>Thùng 30 chai nhựa 250ml;Tiêm truyền tĩnh mạch; Tiêm truyền tĩnh mạch</t>
  </si>
  <si>
    <t>chai nhựa 500ml;Tiêm truyền tĩnh mạch; Tiêm truyền tĩnh mạch</t>
  </si>
  <si>
    <t xml:space="preserve">Jadenu 180mg </t>
  </si>
  <si>
    <t xml:space="preserve">Jadenu 360mg </t>
  </si>
  <si>
    <t xml:space="preserve">Falipan </t>
  </si>
  <si>
    <t>Hộp 20 ống 20ml, dung dịch tiêm, tiêm</t>
  </si>
  <si>
    <t>Công ty cổ phần Fresenius Kabi Bidiphar - VIỆT NAM</t>
  </si>
  <si>
    <t>Công ty cổ phần Dược phẩm Euvipharm</t>
  </si>
  <si>
    <t>Doripenem 0,5g</t>
  </si>
  <si>
    <t>Hộp 1 lọ</t>
  </si>
  <si>
    <t>Ferlatum</t>
  </si>
  <si>
    <t>ĐVT</t>
  </si>
  <si>
    <t>VN-19654-16</t>
  </si>
  <si>
    <t>VN-21738-19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</si>
</sst>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-* #,##0.00\ _₫_-;\-* #,##0.00\ _₫_-;_-* &quot;-&quot;??\ _₫_-;_-@_-"/>
    <numFmt numFmtId="165" formatCode="_-* #,##0.00_-;\-* #,##0.00_-;_-* &quot;-&quot;??_-;_-@_-"/>
    <numFmt numFmtId="166" formatCode="_-* #,##0.00\ _€_-;\-* #,##0.00\ _€_-;_-* &quot;-&quot;??\ _€_-;_-@_-"/>
    <numFmt numFmtId="167" formatCode="&quot;Z$&quot;#,##0.00_);\(&quot;Z$&quot;#,##0.00\)"/>
    <numFmt numFmtId="168" formatCode="#,##0.0_);\(#,##0.0\)"/>
    <numFmt numFmtId="169" formatCode="_(* #,##0.0_);_(* \(#,##0.0\);_(* &quot;-&quot;??_);_(@_)"/>
    <numFmt numFmtId="170" formatCode="#,##0.0"/>
    <numFmt numFmtId="171" formatCode="####"/>
    <numFmt numFmtId="172" formatCode="###"/>
    <numFmt numFmtId="173" formatCode="_(* #,##0_);_(* \(#,##0\);_(* &quot;-&quot;??_);_(@_)"/>
    <numFmt numFmtId="174" formatCode="#,##0.0_);[Red]\(#,##0.0\)"/>
  </numFmts>
  <fonts count="2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.VnTime"/>
      <family val="2"/>
    </font>
    <font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sz val="12"/>
      <color theme="1"/>
      <name val="Times New Roman"/>
      <family val="1"/>
    </font>
    <font>
      <sz val="10"/>
      <name val="VNI-Times"/>
    </font>
    <font>
      <sz val="11"/>
      <color theme="1"/>
      <name val="Arial"/>
      <family val="2"/>
    </font>
    <font>
      <sz val="9"/>
      <color indexed="8"/>
      <name val="Arial"/>
      <family val="2"/>
    </font>
    <font>
      <sz val="13"/>
      <color indexed="8"/>
      <name val="Times New Roman"/>
      <family val="1"/>
    </font>
    <font>
      <sz val="10"/>
      <color theme="1"/>
      <name val=".VnTime"/>
      <family val="2"/>
    </font>
    <font>
      <sz val="11"/>
      <color theme="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auto="1"/>
      </bottom>
      <diagonal/>
    </border>
  </borders>
  <cellStyleXfs count="82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0" fontId="10" fillId="0" borderId="0"/>
    <xf numFmtId="0" fontId="6" fillId="0" borderId="0"/>
    <xf numFmtId="165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>
      <alignment vertical="top"/>
    </xf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top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>
      <alignment vertical="top"/>
    </xf>
    <xf numFmtId="0" fontId="6" fillId="0" borderId="0"/>
    <xf numFmtId="0" fontId="15" fillId="0" borderId="0"/>
    <xf numFmtId="0" fontId="6" fillId="0" borderId="0"/>
    <xf numFmtId="0" fontId="3" fillId="0" borderId="0"/>
    <xf numFmtId="0" fontId="3" fillId="0" borderId="0"/>
    <xf numFmtId="0" fontId="6" fillId="0" borderId="0">
      <alignment vertical="top"/>
    </xf>
    <xf numFmtId="0" fontId="11" fillId="0" borderId="0"/>
    <xf numFmtId="0" fontId="6" fillId="0" borderId="0"/>
    <xf numFmtId="0" fontId="12" fillId="0" borderId="0">
      <alignment horizontal="left"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0" fillId="0" borderId="0"/>
    <xf numFmtId="0" fontId="1" fillId="0" borderId="0"/>
    <xf numFmtId="43" fontId="20" fillId="0" borderId="0" applyFont="0" applyFill="0" applyBorder="0" applyAlignment="0" applyProtection="0"/>
    <xf numFmtId="0" fontId="20" fillId="0" borderId="0"/>
  </cellStyleXfs>
  <cellXfs count="66">
    <xf numFmtId="0" fontId="0" fillId="0" borderId="0" xfId="0"/>
    <xf numFmtId="0" fontId="21" fillId="0" borderId="0" xfId="0" applyFont="1"/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48" applyFont="1" applyFill="1" applyBorder="1" applyAlignment="1">
      <alignment horizontal="center" vertical="center" wrapText="1"/>
    </xf>
    <xf numFmtId="49" fontId="22" fillId="0" borderId="1" xfId="48" applyNumberFormat="1" applyFont="1" applyFill="1" applyBorder="1" applyAlignment="1">
      <alignment horizontal="center" vertical="center" wrapText="1"/>
    </xf>
    <xf numFmtId="169" fontId="22" fillId="0" borderId="1" xfId="1" applyNumberFormat="1" applyFont="1" applyFill="1" applyBorder="1" applyAlignment="1">
      <alignment horizontal="center" vertical="center" wrapText="1"/>
    </xf>
    <xf numFmtId="170" fontId="22" fillId="0" borderId="1" xfId="48" applyNumberFormat="1" applyFont="1" applyFill="1" applyBorder="1" applyAlignment="1">
      <alignment horizontal="center" vertical="center" wrapText="1"/>
    </xf>
    <xf numFmtId="173" fontId="22" fillId="0" borderId="1" xfId="1" applyNumberFormat="1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horizontal="center" vertical="center" wrapText="1"/>
    </xf>
    <xf numFmtId="173" fontId="23" fillId="0" borderId="0" xfId="1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71" fontId="24" fillId="0" borderId="1" xfId="0" applyNumberFormat="1" applyFont="1" applyFill="1" applyBorder="1" applyAlignment="1">
      <alignment horizontal="center" vertical="center" wrapText="1" readingOrder="1"/>
    </xf>
    <xf numFmtId="0" fontId="24" fillId="0" borderId="1" xfId="0" applyFont="1" applyFill="1" applyBorder="1" applyAlignment="1">
      <alignment horizontal="justify" vertical="center" wrapText="1" shrinkToFit="1"/>
    </xf>
    <xf numFmtId="49" fontId="24" fillId="0" borderId="1" xfId="0" applyNumberFormat="1" applyFont="1" applyFill="1" applyBorder="1" applyAlignment="1">
      <alignment horizontal="center" vertical="center" wrapText="1" readingOrder="1"/>
    </xf>
    <xf numFmtId="169" fontId="24" fillId="0" borderId="1" xfId="1" applyNumberFormat="1" applyFont="1" applyFill="1" applyBorder="1" applyAlignment="1">
      <alignment horizontal="center" vertical="center" wrapText="1" readingOrder="1"/>
    </xf>
    <xf numFmtId="172" fontId="24" fillId="0" borderId="1" xfId="0" applyNumberFormat="1" applyFont="1" applyFill="1" applyBorder="1" applyAlignment="1">
      <alignment horizontal="center" vertical="center" wrapText="1" readingOrder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3" fontId="9" fillId="0" borderId="1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justify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 readingOrder="1"/>
    </xf>
    <xf numFmtId="173" fontId="9" fillId="0" borderId="1" xfId="1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justify" vertical="center"/>
    </xf>
    <xf numFmtId="0" fontId="9" fillId="0" borderId="1" xfId="0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65" applyFont="1" applyFill="1" applyBorder="1" applyAlignment="1">
      <alignment horizontal="center" vertical="center" wrapText="1"/>
    </xf>
    <xf numFmtId="0" fontId="9" fillId="0" borderId="2" xfId="6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3" fontId="9" fillId="0" borderId="1" xfId="22" applyNumberFormat="1" applyFont="1" applyFill="1" applyBorder="1" applyAlignment="1">
      <alignment horizontal="right" vertical="center" wrapText="1"/>
    </xf>
    <xf numFmtId="173" fontId="9" fillId="0" borderId="0" xfId="1" applyNumberFormat="1" applyFont="1" applyFill="1" applyAlignment="1">
      <alignment horizontal="justify" vertical="center"/>
    </xf>
    <xf numFmtId="49" fontId="24" fillId="0" borderId="1" xfId="0" applyNumberFormat="1" applyFont="1" applyFill="1" applyBorder="1" applyAlignment="1">
      <alignment horizontal="center" vertical="center" wrapText="1" shrinkToFit="1"/>
    </xf>
    <xf numFmtId="173" fontId="9" fillId="0" borderId="1" xfId="1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 shrinkToFit="1"/>
    </xf>
    <xf numFmtId="173" fontId="21" fillId="0" borderId="1" xfId="1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justify" vertical="center"/>
    </xf>
    <xf numFmtId="49" fontId="24" fillId="0" borderId="1" xfId="0" applyNumberFormat="1" applyFont="1" applyFill="1" applyBorder="1" applyAlignment="1">
      <alignment horizontal="justify" vertical="center" wrapText="1" shrinkToFit="1"/>
    </xf>
    <xf numFmtId="3" fontId="9" fillId="0" borderId="1" xfId="1" applyNumberFormat="1" applyFont="1" applyFill="1" applyBorder="1" applyAlignment="1">
      <alignment horizontal="right" vertical="center" wrapText="1"/>
    </xf>
    <xf numFmtId="3" fontId="21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justify" vertical="center"/>
    </xf>
    <xf numFmtId="172" fontId="24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/>
    </xf>
    <xf numFmtId="174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169" fontId="9" fillId="0" borderId="0" xfId="1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3" fontId="9" fillId="0" borderId="0" xfId="1" applyNumberFormat="1" applyFont="1" applyFill="1" applyAlignment="1">
      <alignment horizontal="right" vertical="center"/>
    </xf>
    <xf numFmtId="3" fontId="9" fillId="0" borderId="0" xfId="1" applyNumberFormat="1" applyFont="1" applyFill="1" applyAlignment="1">
      <alignment horizontal="right" vertical="center"/>
    </xf>
    <xf numFmtId="0" fontId="27" fillId="0" borderId="0" xfId="0" applyFont="1" applyAlignment="1">
      <alignment wrapText="1"/>
    </xf>
    <xf numFmtId="0" fontId="27" fillId="0" borderId="0" xfId="0" applyFont="1"/>
    <xf numFmtId="0" fontId="9" fillId="0" borderId="1" xfId="0" applyFont="1" applyFill="1" applyBorder="1" applyAlignment="1">
      <alignment vertical="center" wrapText="1"/>
    </xf>
    <xf numFmtId="0" fontId="27" fillId="0" borderId="0" xfId="0" applyFont="1" applyAlignment="1">
      <alignment horizontal="center"/>
    </xf>
    <xf numFmtId="49" fontId="24" fillId="0" borderId="3" xfId="0" applyNumberFormat="1" applyFont="1" applyFill="1" applyBorder="1" applyAlignment="1">
      <alignment horizontal="center" vertical="center" wrapText="1" readingOrder="1"/>
    </xf>
    <xf numFmtId="43" fontId="21" fillId="0" borderId="0" xfId="80" applyFont="1" applyAlignment="1">
      <alignment horizontal="center"/>
    </xf>
    <xf numFmtId="49" fontId="21" fillId="0" borderId="1" xfId="0" applyNumberFormat="1" applyFont="1" applyFill="1" applyBorder="1" applyAlignment="1" applyProtection="1">
      <alignment horizontal="center" vertical="center" wrapText="1" shrinkToFit="1"/>
    </xf>
    <xf numFmtId="0" fontId="28" fillId="0" borderId="0" xfId="0" applyFont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8" fillId="0" borderId="0" xfId="0" applyFont="1" applyAlignment="1">
      <alignment horizontal="left" wrapText="1"/>
    </xf>
  </cellXfs>
  <cellStyles count="82">
    <cellStyle name=" 1" xfId="14" xr:uid="{00000000-0005-0000-0000-000000000000}"/>
    <cellStyle name="Bình thường 2" xfId="79" xr:uid="{E29F73A4-6B72-43E2-9761-E1F0224936D1}"/>
    <cellStyle name="Comma" xfId="1" builtinId="3"/>
    <cellStyle name="Comma 10" xfId="15" xr:uid="{00000000-0005-0000-0000-000002000000}"/>
    <cellStyle name="Comma 10 2" xfId="17" xr:uid="{00000000-0005-0000-0000-000003000000}"/>
    <cellStyle name="Comma 10 2 2 2" xfId="19" xr:uid="{00000000-0005-0000-0000-000004000000}"/>
    <cellStyle name="Comma 104" xfId="20" xr:uid="{00000000-0005-0000-0000-000005000000}"/>
    <cellStyle name="Comma 11" xfId="7" xr:uid="{00000000-0005-0000-0000-000006000000}"/>
    <cellStyle name="Comma 11 2" xfId="21" xr:uid="{00000000-0005-0000-0000-000007000000}"/>
    <cellStyle name="Comma 12" xfId="9" xr:uid="{00000000-0005-0000-0000-000008000000}"/>
    <cellStyle name="Comma 15" xfId="12" xr:uid="{00000000-0005-0000-0000-000009000000}"/>
    <cellStyle name="Comma 16 8 2" xfId="5" xr:uid="{00000000-0005-0000-0000-00000A000000}"/>
    <cellStyle name="Comma 17" xfId="2" xr:uid="{00000000-0005-0000-0000-00000B000000}"/>
    <cellStyle name="Comma 19" xfId="3" xr:uid="{00000000-0005-0000-0000-00000C000000}"/>
    <cellStyle name="Comma 2" xfId="22" xr:uid="{00000000-0005-0000-0000-00000D000000}"/>
    <cellStyle name="Comma 2 10" xfId="16" xr:uid="{00000000-0005-0000-0000-00000E000000}"/>
    <cellStyle name="Comma 2 2" xfId="13" xr:uid="{00000000-0005-0000-0000-00000F000000}"/>
    <cellStyle name="Comma 2 9" xfId="23" xr:uid="{00000000-0005-0000-0000-000010000000}"/>
    <cellStyle name="Comma 2 9 2" xfId="24" xr:uid="{00000000-0005-0000-0000-000011000000}"/>
    <cellStyle name="Comma 3" xfId="25" xr:uid="{00000000-0005-0000-0000-000012000000}"/>
    <cellStyle name="Comma 3 2" xfId="26" xr:uid="{00000000-0005-0000-0000-000013000000}"/>
    <cellStyle name="Comma 3 3" xfId="27" xr:uid="{00000000-0005-0000-0000-000014000000}"/>
    <cellStyle name="Comma 3 4" xfId="28" xr:uid="{00000000-0005-0000-0000-000015000000}"/>
    <cellStyle name="Comma 38" xfId="80" xr:uid="{5A055E6D-EB8E-400C-8AAE-4262DC65011C}"/>
    <cellStyle name="Comma 4" xfId="29" xr:uid="{00000000-0005-0000-0000-000016000000}"/>
    <cellStyle name="Comma 4 2" xfId="30" xr:uid="{00000000-0005-0000-0000-000017000000}"/>
    <cellStyle name="Comma 4 3" xfId="31" xr:uid="{00000000-0005-0000-0000-000018000000}"/>
    <cellStyle name="Comma 40" xfId="32" xr:uid="{00000000-0005-0000-0000-000019000000}"/>
    <cellStyle name="Comma 5" xfId="33" xr:uid="{00000000-0005-0000-0000-00001A000000}"/>
    <cellStyle name="Comma 5 2" xfId="34" xr:uid="{00000000-0005-0000-0000-00001B000000}"/>
    <cellStyle name="Comma 6" xfId="35" xr:uid="{00000000-0005-0000-0000-00001C000000}"/>
    <cellStyle name="Comma 6 2" xfId="36" xr:uid="{00000000-0005-0000-0000-00001D000000}"/>
    <cellStyle name="Comma 7" xfId="37" xr:uid="{00000000-0005-0000-0000-00001E000000}"/>
    <cellStyle name="Dấu_phảy 2" xfId="4" xr:uid="{00000000-0005-0000-0000-00001F000000}"/>
    <cellStyle name="Normal" xfId="0" builtinId="0"/>
    <cellStyle name="Normal 10" xfId="38" xr:uid="{00000000-0005-0000-0000-000021000000}"/>
    <cellStyle name="Normal 11" xfId="39" xr:uid="{00000000-0005-0000-0000-000022000000}"/>
    <cellStyle name="Normal 11 2" xfId="40" xr:uid="{00000000-0005-0000-0000-000023000000}"/>
    <cellStyle name="Normal 12" xfId="41" xr:uid="{00000000-0005-0000-0000-000024000000}"/>
    <cellStyle name="Normal 12 3" xfId="6" xr:uid="{00000000-0005-0000-0000-000025000000}"/>
    <cellStyle name="Normal 13" xfId="42" xr:uid="{00000000-0005-0000-0000-000026000000}"/>
    <cellStyle name="Normal 14" xfId="43" xr:uid="{00000000-0005-0000-0000-000027000000}"/>
    <cellStyle name="Normal 15" xfId="44" xr:uid="{00000000-0005-0000-0000-000028000000}"/>
    <cellStyle name="Normal 15 2" xfId="46" xr:uid="{00000000-0005-0000-0000-000029000000}"/>
    <cellStyle name="Normal 16" xfId="77" xr:uid="{00000000-0005-0000-0000-00002A000000}"/>
    <cellStyle name="Normal 17" xfId="47" xr:uid="{00000000-0005-0000-0000-00002B000000}"/>
    <cellStyle name="Normal 18" xfId="78" xr:uid="{9E8B0CED-E139-41D6-AED9-7C74DA075838}"/>
    <cellStyle name="Normal 2" xfId="48" xr:uid="{00000000-0005-0000-0000-00002C000000}"/>
    <cellStyle name="Normal 2 10 2" xfId="49" xr:uid="{00000000-0005-0000-0000-00002D000000}"/>
    <cellStyle name="Normal 2 11" xfId="50" xr:uid="{00000000-0005-0000-0000-00002E000000}"/>
    <cellStyle name="Normal 2 16 3" xfId="51" xr:uid="{00000000-0005-0000-0000-00002F000000}"/>
    <cellStyle name="Normal 2 17" xfId="52" xr:uid="{00000000-0005-0000-0000-000030000000}"/>
    <cellStyle name="Normal 2 2" xfId="53" xr:uid="{00000000-0005-0000-0000-000031000000}"/>
    <cellStyle name="Normal 2 2 2" xfId="54" xr:uid="{00000000-0005-0000-0000-000032000000}"/>
    <cellStyle name="Normal 2 2 2 2" xfId="10" xr:uid="{00000000-0005-0000-0000-000033000000}"/>
    <cellStyle name="Normal 2 2 2 3" xfId="11" xr:uid="{00000000-0005-0000-0000-000034000000}"/>
    <cellStyle name="Normal 2 2 3" xfId="18" xr:uid="{00000000-0005-0000-0000-000035000000}"/>
    <cellStyle name="Normal 2 3" xfId="55" xr:uid="{00000000-0005-0000-0000-000036000000}"/>
    <cellStyle name="Normal 20 2" xfId="45" xr:uid="{00000000-0005-0000-0000-000037000000}"/>
    <cellStyle name="Normal 21" xfId="56" xr:uid="{00000000-0005-0000-0000-000038000000}"/>
    <cellStyle name="Normal 25" xfId="8" xr:uid="{00000000-0005-0000-0000-000039000000}"/>
    <cellStyle name="Normal 3" xfId="57" xr:uid="{00000000-0005-0000-0000-00003A000000}"/>
    <cellStyle name="Normal 3 2" xfId="58" xr:uid="{00000000-0005-0000-0000-00003B000000}"/>
    <cellStyle name="Normal 3 2 2" xfId="59" xr:uid="{00000000-0005-0000-0000-00003C000000}"/>
    <cellStyle name="Normal 3 2 7 2" xfId="61" xr:uid="{00000000-0005-0000-0000-00003D000000}"/>
    <cellStyle name="Normal 3 3" xfId="62" xr:uid="{00000000-0005-0000-0000-00003E000000}"/>
    <cellStyle name="Normal 3 4" xfId="63" xr:uid="{00000000-0005-0000-0000-00003F000000}"/>
    <cellStyle name="Normal 31 2" xfId="64" xr:uid="{00000000-0005-0000-0000-000040000000}"/>
    <cellStyle name="Normal 4" xfId="65" xr:uid="{00000000-0005-0000-0000-000041000000}"/>
    <cellStyle name="Normal 4 2" xfId="66" xr:uid="{00000000-0005-0000-0000-000042000000}"/>
    <cellStyle name="Normal 4 9" xfId="81" xr:uid="{340DDC71-C0E7-439C-B101-8CBDDA445C6A}"/>
    <cellStyle name="Normal 5" xfId="67" xr:uid="{00000000-0005-0000-0000-000043000000}"/>
    <cellStyle name="Normal 6" xfId="60" xr:uid="{00000000-0005-0000-0000-000044000000}"/>
    <cellStyle name="Normal 6 2" xfId="68" xr:uid="{00000000-0005-0000-0000-000045000000}"/>
    <cellStyle name="Normal 6 2 3" xfId="69" xr:uid="{00000000-0005-0000-0000-000046000000}"/>
    <cellStyle name="Normal 7" xfId="70" xr:uid="{00000000-0005-0000-0000-000047000000}"/>
    <cellStyle name="Normal 8" xfId="71" xr:uid="{00000000-0005-0000-0000-000048000000}"/>
    <cellStyle name="Normal 9" xfId="72" xr:uid="{00000000-0005-0000-0000-000049000000}"/>
    <cellStyle name="S8" xfId="73" xr:uid="{00000000-0005-0000-0000-00004A000000}"/>
    <cellStyle name="Style 1" xfId="74" xr:uid="{00000000-0005-0000-0000-00004B000000}"/>
    <cellStyle name="Style 1 2" xfId="75" xr:uid="{00000000-0005-0000-0000-00004C000000}"/>
    <cellStyle name="Style 1 3" xfId="76" xr:uid="{00000000-0005-0000-0000-00004D000000}"/>
  </cellStyles>
  <dxfs count="12">
    <dxf>
      <font>
        <color rgb="FF9C0006"/>
      </font>
      <fill>
        <patternFill>
          <bgColor rgb="FFFFC7CE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396875</xdr:colOff>
      <xdr:row>0</xdr:row>
      <xdr:rowOff>206374</xdr:rowOff>
    </xdr:from>
    <xdr:to>
      <xdr:col>2</xdr:col>
      <xdr:colOff>114300</xdr:colOff>
      <xdr:row>2</xdr:row>
      <xdr:rowOff>419100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248031-34EF-4337-8509-9F177C5B85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875" y="206374"/>
          <a:ext cx="1431925" cy="11271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cuments\Zalo%20Received%20Files\NXT21_11_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XT"/>
    </sheetNames>
    <sheetDataSet>
      <sheetData sheetId="0">
        <row r="7">
          <cell r="B7" t="str">
            <v>Mã QL</v>
          </cell>
          <cell r="C7" t="str">
            <v>Tên thuốc - Hàm lượng</v>
          </cell>
          <cell r="D7" t="str">
            <v>Tên HC</v>
          </cell>
          <cell r="E7" t="str">
            <v>ĐVT</v>
          </cell>
          <cell r="F7" t="str">
            <v>Đơn giá</v>
          </cell>
          <cell r="G7" t="str">
            <v>Tồn đầu</v>
          </cell>
          <cell r="I7" t="str">
            <v>Nhập kho</v>
          </cell>
          <cell r="J7" t="str">
            <v>Thành tiền</v>
          </cell>
          <cell r="K7" t="str">
            <v>Nhập chuyển</v>
          </cell>
          <cell r="M7" t="str">
            <v>Sl TV</v>
          </cell>
          <cell r="O7" t="str">
            <v>Xuất trả</v>
          </cell>
          <cell r="P7" t="str">
            <v>Xuất chuyển</v>
          </cell>
          <cell r="R7" t="str">
            <v>Xuất Kho</v>
          </cell>
          <cell r="T7" t="str">
            <v>SLDC</v>
          </cell>
          <cell r="U7" t="str">
            <v>Tồn cuối kỳ</v>
          </cell>
          <cell r="W7" t="str">
            <v>Nước SX</v>
          </cell>
          <cell r="X7" t="str">
            <v>Hãng SX</v>
          </cell>
          <cell r="Y7" t="str">
            <v>Số Đăng ký</v>
          </cell>
        </row>
        <row r="8">
          <cell r="G8" t="str">
            <v>SL</v>
          </cell>
          <cell r="H8" t="str">
            <v>Thành tiền</v>
          </cell>
          <cell r="I8" t="str">
            <v>SL</v>
          </cell>
          <cell r="K8" t="str">
            <v>SL</v>
          </cell>
          <cell r="L8" t="str">
            <v>Thành tiền</v>
          </cell>
          <cell r="M8" t="str">
            <v>SL</v>
          </cell>
          <cell r="N8" t="str">
            <v>Thành tiền</v>
          </cell>
          <cell r="P8" t="str">
            <v>SL</v>
          </cell>
          <cell r="Q8" t="str">
            <v>Thành tiền</v>
          </cell>
          <cell r="R8" t="str">
            <v>SL</v>
          </cell>
          <cell r="S8" t="str">
            <v>Thành tiền</v>
          </cell>
          <cell r="U8" t="str">
            <v>SL</v>
          </cell>
          <cell r="V8" t="str">
            <v>Thành tiền</v>
          </cell>
        </row>
        <row r="9">
          <cell r="B9" t="str">
            <v>ERO001</v>
          </cell>
          <cell r="C9" t="str">
            <v xml:space="preserve">Erolin 10mg </v>
          </cell>
          <cell r="D9" t="str">
            <v>Loratadin</v>
          </cell>
          <cell r="E9" t="str">
            <v>Viên</v>
          </cell>
          <cell r="F9" t="str">
            <v>2100</v>
          </cell>
          <cell r="G9">
            <v>3681</v>
          </cell>
          <cell r="H9">
            <v>7730100</v>
          </cell>
          <cell r="I9">
            <v>0</v>
          </cell>
          <cell r="J9">
            <v>0</v>
          </cell>
          <cell r="K9">
            <v>3649</v>
          </cell>
          <cell r="L9">
            <v>7662900</v>
          </cell>
          <cell r="M9">
            <v>12</v>
          </cell>
          <cell r="N9">
            <v>25200</v>
          </cell>
          <cell r="O9">
            <v>0</v>
          </cell>
          <cell r="P9">
            <v>3649</v>
          </cell>
          <cell r="Q9">
            <v>7662900</v>
          </cell>
          <cell r="R9">
            <v>1000</v>
          </cell>
          <cell r="S9">
            <v>2100000</v>
          </cell>
          <cell r="T9">
            <v>0</v>
          </cell>
          <cell r="U9">
            <v>2693</v>
          </cell>
          <cell r="V9">
            <v>5655300</v>
          </cell>
          <cell r="W9" t="str">
            <v>Hungary</v>
          </cell>
          <cell r="X9" t="str">
            <v>Egis - Hungary</v>
          </cell>
          <cell r="Y9" t="str">
            <v>VN-16747-13</v>
          </cell>
        </row>
        <row r="10">
          <cell r="B10" t="str">
            <v>HEP031</v>
          </cell>
          <cell r="C10" t="str">
            <v xml:space="preserve">Hepa-Merz 5g/10ml </v>
          </cell>
          <cell r="D10" t="str">
            <v>L-Ornithine – L-Aspartate</v>
          </cell>
          <cell r="E10" t="str">
            <v>ống</v>
          </cell>
          <cell r="F10" t="str">
            <v>115000</v>
          </cell>
          <cell r="G10">
            <v>1237</v>
          </cell>
          <cell r="H10">
            <v>142255000</v>
          </cell>
          <cell r="I10">
            <v>4200</v>
          </cell>
          <cell r="J10">
            <v>483000000</v>
          </cell>
          <cell r="K10">
            <v>2400</v>
          </cell>
          <cell r="L10">
            <v>276000000</v>
          </cell>
          <cell r="M10">
            <v>44</v>
          </cell>
          <cell r="N10">
            <v>5060000</v>
          </cell>
          <cell r="O10">
            <v>0</v>
          </cell>
          <cell r="P10">
            <v>2400</v>
          </cell>
          <cell r="Q10">
            <v>276000000</v>
          </cell>
          <cell r="R10">
            <v>2125</v>
          </cell>
          <cell r="S10">
            <v>244375000</v>
          </cell>
          <cell r="T10">
            <v>0</v>
          </cell>
          <cell r="U10">
            <v>3356</v>
          </cell>
          <cell r="V10">
            <v>385940000</v>
          </cell>
          <cell r="W10" t="str">
            <v>Đức</v>
          </cell>
          <cell r="X10" t="str">
            <v>B.Braun Melsungen AG</v>
          </cell>
          <cell r="Y10" t="str">
            <v>VN-17364-13</v>
          </cell>
        </row>
        <row r="11">
          <cell r="B11" t="str">
            <v>VEL005</v>
          </cell>
          <cell r="C11" t="str">
            <v xml:space="preserve">Velcade 1mg </v>
          </cell>
          <cell r="D11" t="str">
            <v>Bortezomib</v>
          </cell>
          <cell r="E11" t="str">
            <v>Lọ</v>
          </cell>
          <cell r="F11" t="str">
            <v>6120243</v>
          </cell>
          <cell r="G11">
            <v>458</v>
          </cell>
          <cell r="H11">
            <v>2803071294</v>
          </cell>
          <cell r="I11">
            <v>520</v>
          </cell>
          <cell r="J11">
            <v>3182526360</v>
          </cell>
          <cell r="K11">
            <v>520</v>
          </cell>
          <cell r="L11">
            <v>3182526360</v>
          </cell>
          <cell r="M11">
            <v>3</v>
          </cell>
          <cell r="N11">
            <v>18360729</v>
          </cell>
          <cell r="O11">
            <v>0</v>
          </cell>
          <cell r="P11">
            <v>520</v>
          </cell>
          <cell r="Q11">
            <v>3182526360</v>
          </cell>
          <cell r="R11">
            <v>416</v>
          </cell>
          <cell r="S11">
            <v>2546021088</v>
          </cell>
          <cell r="T11">
            <v>0</v>
          </cell>
          <cell r="U11">
            <v>565</v>
          </cell>
          <cell r="V11">
            <v>3457937295</v>
          </cell>
          <cell r="W11"/>
          <cell r="X11" t="str">
            <v>BSP Pharmaceuticals S.p.A.</v>
          </cell>
          <cell r="Y11" t="str">
            <v>VN2-327-15</v>
          </cell>
        </row>
        <row r="12">
          <cell r="B12" t="str">
            <v>BAS001</v>
          </cell>
          <cell r="C12" t="str">
            <v xml:space="preserve">BASULTAM 1g+1g </v>
          </cell>
          <cell r="D12" t="str">
            <v>Cefoperazon + sulbactam*</v>
          </cell>
          <cell r="E12" t="str">
            <v>Lọ</v>
          </cell>
          <cell r="F12" t="str">
            <v>184000</v>
          </cell>
          <cell r="G12">
            <v>1</v>
          </cell>
          <cell r="H12">
            <v>184000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</v>
          </cell>
          <cell r="V12">
            <v>184000</v>
          </cell>
          <cell r="W12" t="str">
            <v>Cyprus</v>
          </cell>
          <cell r="X12" t="str">
            <v>Medochemie Ltd. - Factory C</v>
          </cell>
          <cell r="Y12" t="str">
            <v>VN-18017-14</v>
          </cell>
        </row>
        <row r="13">
          <cell r="B13" t="str">
            <v>ATR004</v>
          </cell>
          <cell r="C13" t="str">
            <v xml:space="preserve">Atropin sulfat 0,25mg/1ml </v>
          </cell>
          <cell r="D13" t="str">
            <v>Atropin</v>
          </cell>
          <cell r="E13" t="str">
            <v>ống</v>
          </cell>
          <cell r="F13" t="str">
            <v>437.608</v>
          </cell>
          <cell r="G13">
            <v>1062</v>
          </cell>
          <cell r="H13">
            <v>464739.696</v>
          </cell>
          <cell r="I13">
            <v>0</v>
          </cell>
          <cell r="J13">
            <v>0</v>
          </cell>
          <cell r="K13">
            <v>30</v>
          </cell>
          <cell r="L13">
            <v>13128.24</v>
          </cell>
          <cell r="M13">
            <v>2</v>
          </cell>
          <cell r="N13">
            <v>875.21600000000001</v>
          </cell>
          <cell r="O13">
            <v>0</v>
          </cell>
          <cell r="P13">
            <v>31</v>
          </cell>
          <cell r="Q13">
            <v>13565.848</v>
          </cell>
          <cell r="R13">
            <v>90</v>
          </cell>
          <cell r="S13">
            <v>39384.720000000001</v>
          </cell>
          <cell r="T13">
            <v>0</v>
          </cell>
          <cell r="U13">
            <v>973</v>
          </cell>
          <cell r="V13">
            <v>425792.58400000003</v>
          </cell>
          <cell r="W13"/>
          <cell r="X13" t="str">
            <v>Công ty CPDP Vĩnh Phúc</v>
          </cell>
          <cell r="Y13" t="str">
            <v>VD-24897-16</v>
          </cell>
        </row>
        <row r="14">
          <cell r="B14" t="str">
            <v>THA033</v>
          </cell>
          <cell r="C14" t="str">
            <v xml:space="preserve">Thalide 50 50mg </v>
          </cell>
          <cell r="D14" t="str">
            <v>Thalidomide</v>
          </cell>
          <cell r="E14" t="str">
            <v>Viên</v>
          </cell>
          <cell r="F14" t="str">
            <v>48500</v>
          </cell>
          <cell r="G14">
            <v>20725</v>
          </cell>
          <cell r="H14">
            <v>1005162500</v>
          </cell>
          <cell r="I14">
            <v>0</v>
          </cell>
          <cell r="J14">
            <v>0</v>
          </cell>
          <cell r="K14">
            <v>9000</v>
          </cell>
          <cell r="L14">
            <v>436500000</v>
          </cell>
          <cell r="M14">
            <v>20</v>
          </cell>
          <cell r="N14">
            <v>970000</v>
          </cell>
          <cell r="O14">
            <v>0</v>
          </cell>
          <cell r="P14">
            <v>9000</v>
          </cell>
          <cell r="Q14">
            <v>436500000</v>
          </cell>
          <cell r="R14">
            <v>6268</v>
          </cell>
          <cell r="S14">
            <v>303998000</v>
          </cell>
          <cell r="T14">
            <v>0</v>
          </cell>
          <cell r="U14">
            <v>14477</v>
          </cell>
          <cell r="V14">
            <v>702134500</v>
          </cell>
          <cell r="W14"/>
          <cell r="X14" t="str">
            <v>United Biotech (P) Limited</v>
          </cell>
          <cell r="Y14" t="str">
            <v>VN2-380-15</v>
          </cell>
        </row>
        <row r="15">
          <cell r="B15" t="str">
            <v>AML006</v>
          </cell>
          <cell r="C15" t="str">
            <v xml:space="preserve">Amlor 5mg </v>
          </cell>
          <cell r="D15" t="str">
            <v>Amlodipin</v>
          </cell>
          <cell r="E15" t="str">
            <v>Viên</v>
          </cell>
          <cell r="F15" t="str">
            <v>7593</v>
          </cell>
          <cell r="G15">
            <v>312</v>
          </cell>
          <cell r="H15">
            <v>2369016</v>
          </cell>
          <cell r="I15">
            <v>420</v>
          </cell>
          <cell r="J15">
            <v>3189060</v>
          </cell>
          <cell r="K15">
            <v>420</v>
          </cell>
          <cell r="L15">
            <v>3189060</v>
          </cell>
          <cell r="M15">
            <v>0</v>
          </cell>
          <cell r="N15">
            <v>0</v>
          </cell>
          <cell r="O15">
            <v>0</v>
          </cell>
          <cell r="P15">
            <v>420</v>
          </cell>
          <cell r="Q15">
            <v>3189060</v>
          </cell>
          <cell r="R15">
            <v>190</v>
          </cell>
          <cell r="S15">
            <v>1442670</v>
          </cell>
          <cell r="T15">
            <v>0</v>
          </cell>
          <cell r="U15">
            <v>542</v>
          </cell>
          <cell r="V15">
            <v>4115406</v>
          </cell>
          <cell r="W15" t="str">
            <v>Pháp</v>
          </cell>
          <cell r="X15" t="str">
            <v>Fareva Amboise - Pháp</v>
          </cell>
          <cell r="Y15" t="str">
            <v>VN-20049-16</v>
          </cell>
        </row>
        <row r="16">
          <cell r="B16" t="str">
            <v>IMO002</v>
          </cell>
          <cell r="C16" t="str">
            <v xml:space="preserve">Imodium 2mg </v>
          </cell>
          <cell r="D16" t="str">
            <v>Loperamid</v>
          </cell>
          <cell r="E16" t="str">
            <v>Viên</v>
          </cell>
          <cell r="F16" t="str">
            <v>2774.993</v>
          </cell>
          <cell r="G16">
            <v>194</v>
          </cell>
          <cell r="H16">
            <v>538348.64199999999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8</v>
          </cell>
          <cell r="S16">
            <v>22199.944</v>
          </cell>
          <cell r="T16">
            <v>0</v>
          </cell>
          <cell r="U16">
            <v>186</v>
          </cell>
          <cell r="V16">
            <v>516148.69799999997</v>
          </cell>
          <cell r="W16" t="str">
            <v>Thái Lan</v>
          </cell>
          <cell r="X16" t="str">
            <v>OLIC (Thailand) Ltd. - Thái Lan</v>
          </cell>
          <cell r="Y16" t="str">
            <v>VN-13196-11</v>
          </cell>
        </row>
        <row r="17">
          <cell r="B17" t="str">
            <v>OND007</v>
          </cell>
          <cell r="C17" t="str">
            <v xml:space="preserve">Ondansetron-BFS 8mg/4ml </v>
          </cell>
          <cell r="D17" t="str">
            <v>Ondansetron</v>
          </cell>
          <cell r="E17" t="str">
            <v>Ống</v>
          </cell>
          <cell r="F17" t="str">
            <v>14700</v>
          </cell>
          <cell r="G17">
            <v>719</v>
          </cell>
          <cell r="H17">
            <v>10569300</v>
          </cell>
          <cell r="I17">
            <v>0</v>
          </cell>
          <cell r="J17">
            <v>0</v>
          </cell>
          <cell r="K17">
            <v>722</v>
          </cell>
          <cell r="L17">
            <v>10613400</v>
          </cell>
          <cell r="M17">
            <v>8</v>
          </cell>
          <cell r="N17">
            <v>117600</v>
          </cell>
          <cell r="O17">
            <v>0</v>
          </cell>
          <cell r="P17">
            <v>722</v>
          </cell>
          <cell r="Q17">
            <v>10613400</v>
          </cell>
          <cell r="R17">
            <v>711</v>
          </cell>
          <cell r="S17">
            <v>10451700</v>
          </cell>
          <cell r="T17">
            <v>0</v>
          </cell>
          <cell r="U17">
            <v>16</v>
          </cell>
          <cell r="V17">
            <v>235200</v>
          </cell>
          <cell r="W17" t="str">
            <v>Việt Nam</v>
          </cell>
          <cell r="X17" t="str">
            <v>Công ty Cổ phần Dược phẩm CPC1 Hà Nội - Việt Nam</v>
          </cell>
          <cell r="Y17" t="str">
            <v>VD-21552-14</v>
          </cell>
        </row>
        <row r="18">
          <cell r="B18" t="str">
            <v>MET055</v>
          </cell>
          <cell r="C18" t="str">
            <v xml:space="preserve">Methotrexate-Belmed 1000mg </v>
          </cell>
          <cell r="D18" t="str">
            <v>Methotrexat</v>
          </cell>
          <cell r="E18" t="str">
            <v>Lọ</v>
          </cell>
          <cell r="F18" t="str">
            <v>899000</v>
          </cell>
          <cell r="G18">
            <v>835</v>
          </cell>
          <cell r="H18">
            <v>750665000</v>
          </cell>
          <cell r="I18">
            <v>0</v>
          </cell>
          <cell r="J18">
            <v>0</v>
          </cell>
          <cell r="K18">
            <v>1794</v>
          </cell>
          <cell r="L18">
            <v>1612806000</v>
          </cell>
          <cell r="M18">
            <v>1</v>
          </cell>
          <cell r="N18">
            <v>899000</v>
          </cell>
          <cell r="O18">
            <v>0</v>
          </cell>
          <cell r="P18">
            <v>1758</v>
          </cell>
          <cell r="Q18">
            <v>1580442000</v>
          </cell>
          <cell r="R18">
            <v>391</v>
          </cell>
          <cell r="S18">
            <v>351509000</v>
          </cell>
          <cell r="T18">
            <v>0</v>
          </cell>
          <cell r="U18">
            <v>481</v>
          </cell>
          <cell r="V18">
            <v>432419000</v>
          </cell>
          <cell r="W18"/>
          <cell r="X18" t="str">
            <v>Belmedpreparaty RUE</v>
          </cell>
          <cell r="Y18" t="str">
            <v>VN3-19-18</v>
          </cell>
        </row>
        <row r="19">
          <cell r="B19" t="str">
            <v>BOR004</v>
          </cell>
          <cell r="C19" t="str">
            <v xml:space="preserve">Bortezomib Pharmidea 3,5mg </v>
          </cell>
          <cell r="D19" t="str">
            <v>Bortezomib</v>
          </cell>
          <cell r="E19" t="str">
            <v>Lọ</v>
          </cell>
          <cell r="F19" t="str">
            <v>13568000</v>
          </cell>
          <cell r="G19">
            <v>163</v>
          </cell>
          <cell r="H19">
            <v>2211584000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13568000</v>
          </cell>
          <cell r="O19">
            <v>0</v>
          </cell>
          <cell r="P19">
            <v>0</v>
          </cell>
          <cell r="Q19">
            <v>0</v>
          </cell>
          <cell r="R19">
            <v>115</v>
          </cell>
          <cell r="S19">
            <v>1560320000</v>
          </cell>
          <cell r="T19">
            <v>0</v>
          </cell>
          <cell r="U19">
            <v>49</v>
          </cell>
          <cell r="V19">
            <v>664832000</v>
          </cell>
          <cell r="W19"/>
          <cell r="X19" t="str">
            <v>Sia Pharmidea</v>
          </cell>
          <cell r="Y19" t="str">
            <v xml:space="preserve">VN2-579-17 </v>
          </cell>
        </row>
        <row r="20">
          <cell r="B20" t="str">
            <v>THA046</v>
          </cell>
          <cell r="C20" t="str">
            <v xml:space="preserve">Thalide 100 100 mg </v>
          </cell>
          <cell r="D20" t="str">
            <v>Thalidomide</v>
          </cell>
          <cell r="E20" t="str">
            <v>Viên</v>
          </cell>
          <cell r="F20" t="str">
            <v>74500</v>
          </cell>
          <cell r="G20">
            <v>2983</v>
          </cell>
          <cell r="H20">
            <v>222233500</v>
          </cell>
          <cell r="I20">
            <v>9600</v>
          </cell>
          <cell r="J20">
            <v>715200000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2983</v>
          </cell>
          <cell r="S20">
            <v>222233500</v>
          </cell>
          <cell r="T20">
            <v>0</v>
          </cell>
          <cell r="U20">
            <v>9600</v>
          </cell>
          <cell r="V20">
            <v>715200000</v>
          </cell>
          <cell r="W20"/>
          <cell r="X20" t="str">
            <v>United Biotech (P) Limited</v>
          </cell>
          <cell r="Y20" t="str">
            <v>VN2-379-15</v>
          </cell>
        </row>
        <row r="21">
          <cell r="B21" t="str">
            <v>MET062</v>
          </cell>
          <cell r="C21" t="str">
            <v xml:space="preserve">Methylprednisolon Sopharma 40mg </v>
          </cell>
          <cell r="D21" t="str">
            <v>Methyl prednisolon</v>
          </cell>
          <cell r="E21" t="str">
            <v>ống</v>
          </cell>
          <cell r="F21" t="str">
            <v>33000</v>
          </cell>
          <cell r="G21">
            <v>3747</v>
          </cell>
          <cell r="H21">
            <v>123651000</v>
          </cell>
          <cell r="I21">
            <v>3000</v>
          </cell>
          <cell r="J21">
            <v>99000000</v>
          </cell>
          <cell r="K21">
            <v>5713</v>
          </cell>
          <cell r="L21">
            <v>188529000</v>
          </cell>
          <cell r="M21">
            <v>132</v>
          </cell>
          <cell r="N21">
            <v>4356000</v>
          </cell>
          <cell r="O21">
            <v>0</v>
          </cell>
          <cell r="P21">
            <v>5715</v>
          </cell>
          <cell r="Q21">
            <v>188595000</v>
          </cell>
          <cell r="R21">
            <v>4458</v>
          </cell>
          <cell r="S21">
            <v>147114000</v>
          </cell>
          <cell r="T21">
            <v>0</v>
          </cell>
          <cell r="U21">
            <v>2419</v>
          </cell>
          <cell r="V21">
            <v>79827000</v>
          </cell>
          <cell r="W21" t="str">
            <v>Bulgaria</v>
          </cell>
          <cell r="X21" t="str">
            <v>Sopharma AD - Bulgaria</v>
          </cell>
          <cell r="Y21" t="str">
            <v>VN-19812-16</v>
          </cell>
        </row>
        <row r="22">
          <cell r="B22" t="str">
            <v>GON002</v>
          </cell>
          <cell r="C22" t="str">
            <v xml:space="preserve">Gonzalez-500 500mg </v>
          </cell>
          <cell r="D22" t="str">
            <v>Deferasirox</v>
          </cell>
          <cell r="E22" t="str">
            <v>Viên</v>
          </cell>
          <cell r="F22" t="str">
            <v>24100</v>
          </cell>
          <cell r="G22">
            <v>3</v>
          </cell>
          <cell r="H22">
            <v>72300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</v>
          </cell>
          <cell r="V22">
            <v>72300</v>
          </cell>
          <cell r="W22" t="str">
            <v>Việt Nam</v>
          </cell>
          <cell r="X22" t="str">
            <v>Công ty cổ phần dược phẩm Đạt Vi Phú</v>
          </cell>
          <cell r="Y22" t="str">
            <v>VD-29720-18</v>
          </cell>
        </row>
        <row r="23">
          <cell r="B23" t="str">
            <v>GRA011</v>
          </cell>
          <cell r="C23" t="str">
            <v xml:space="preserve">GRAFEEL 300mcg/1ml </v>
          </cell>
          <cell r="D23" t="str">
            <v>Filgrastim</v>
          </cell>
          <cell r="E23" t="str">
            <v>Lọ</v>
          </cell>
          <cell r="F23" t="str">
            <v>162081</v>
          </cell>
          <cell r="G23">
            <v>3125</v>
          </cell>
          <cell r="H23">
            <v>506503125</v>
          </cell>
          <cell r="I23">
            <v>0</v>
          </cell>
          <cell r="J23">
            <v>0</v>
          </cell>
          <cell r="K23">
            <v>1100</v>
          </cell>
          <cell r="L23">
            <v>178289100</v>
          </cell>
          <cell r="M23">
            <v>144</v>
          </cell>
          <cell r="N23">
            <v>23339664</v>
          </cell>
          <cell r="O23">
            <v>0</v>
          </cell>
          <cell r="P23">
            <v>1100</v>
          </cell>
          <cell r="Q23">
            <v>178289100</v>
          </cell>
          <cell r="R23">
            <v>1248</v>
          </cell>
          <cell r="S23">
            <v>202277088</v>
          </cell>
          <cell r="T23">
            <v>0</v>
          </cell>
          <cell r="U23">
            <v>2021</v>
          </cell>
          <cell r="V23">
            <v>327565701</v>
          </cell>
          <cell r="W23" t="str">
            <v>Ấn Độ</v>
          </cell>
          <cell r="X23" t="str">
            <v>Dr Reddy's Laboratories Ltd</v>
          </cell>
          <cell r="Y23" t="str">
            <v>QLSP-945-16</v>
          </cell>
        </row>
        <row r="24">
          <cell r="B24" t="str">
            <v>CAL059</v>
          </cell>
          <cell r="C24" t="str">
            <v xml:space="preserve">Calci folinat 100mg/10ml 100mg/ 10ml </v>
          </cell>
          <cell r="D24" t="str">
            <v>Calci folinat</v>
          </cell>
          <cell r="E24" t="str">
            <v>ống</v>
          </cell>
          <cell r="F24" t="str">
            <v>33185</v>
          </cell>
          <cell r="G24">
            <v>265</v>
          </cell>
          <cell r="H24">
            <v>8794025</v>
          </cell>
          <cell r="I24">
            <v>0</v>
          </cell>
          <cell r="J24">
            <v>0</v>
          </cell>
          <cell r="K24">
            <v>250</v>
          </cell>
          <cell r="L24">
            <v>8296250</v>
          </cell>
          <cell r="M24">
            <v>1</v>
          </cell>
          <cell r="N24">
            <v>33185</v>
          </cell>
          <cell r="O24">
            <v>0</v>
          </cell>
          <cell r="P24">
            <v>250</v>
          </cell>
          <cell r="Q24">
            <v>8296250</v>
          </cell>
          <cell r="R24">
            <v>126</v>
          </cell>
          <cell r="S24">
            <v>4181310</v>
          </cell>
          <cell r="T24">
            <v>0</v>
          </cell>
          <cell r="U24">
            <v>140</v>
          </cell>
          <cell r="V24">
            <v>4645900</v>
          </cell>
          <cell r="W24" t="str">
            <v>Việt Nam</v>
          </cell>
          <cell r="X24" t="str">
            <v>Công ty CPDP Minh Dân</v>
          </cell>
          <cell r="Y24" t="str">
            <v>VD-24225-16</v>
          </cell>
        </row>
        <row r="25">
          <cell r="B25" t="str">
            <v>DOR009</v>
          </cell>
          <cell r="C25" t="str">
            <v xml:space="preserve">Doripenem 0,5g 0,5g </v>
          </cell>
          <cell r="D25" t="str">
            <v>Doripenem*</v>
          </cell>
          <cell r="E25" t="str">
            <v>Lọ</v>
          </cell>
          <cell r="F25" t="str">
            <v>615000</v>
          </cell>
          <cell r="G25">
            <v>213</v>
          </cell>
          <cell r="H25">
            <v>130995000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8</v>
          </cell>
          <cell r="S25">
            <v>4920000</v>
          </cell>
          <cell r="T25">
            <v>0</v>
          </cell>
          <cell r="U25">
            <v>205</v>
          </cell>
          <cell r="V25">
            <v>126075000</v>
          </cell>
          <cell r="W25" t="str">
            <v>Việt Nam</v>
          </cell>
          <cell r="X25" t="str">
            <v>Cty CP DP Minh Dân - Việt Nam</v>
          </cell>
          <cell r="Y25" t="str">
            <v>VD-25720-16</v>
          </cell>
        </row>
        <row r="26">
          <cell r="B26" t="str">
            <v>ATR005</v>
          </cell>
          <cell r="C26" t="str">
            <v xml:space="preserve">Atropin Sulphat 0,25mg-1ml </v>
          </cell>
          <cell r="D26" t="str">
            <v>Atropin (sulfat)</v>
          </cell>
          <cell r="E26" t="str">
            <v>ống</v>
          </cell>
          <cell r="F26" t="str">
            <v>460</v>
          </cell>
          <cell r="G26">
            <v>5</v>
          </cell>
          <cell r="H26">
            <v>2300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5</v>
          </cell>
          <cell r="V26">
            <v>2300</v>
          </cell>
          <cell r="W26"/>
          <cell r="X26" t="str">
            <v>Cty CPD VTYT Hải Dương - VN (Có Cv duy trì sản xuất...)</v>
          </cell>
          <cell r="Y26" t="str">
            <v>VD-24376-16</v>
          </cell>
        </row>
        <row r="27">
          <cell r="B27" t="str">
            <v>VAM002</v>
          </cell>
          <cell r="C27" t="str">
            <v xml:space="preserve">Vaminolact 6.5%, 100ml </v>
          </cell>
          <cell r="D27" t="str">
            <v>Acid amin*</v>
          </cell>
          <cell r="E27" t="str">
            <v>Chai</v>
          </cell>
          <cell r="F27" t="str">
            <v>127000</v>
          </cell>
          <cell r="G27">
            <v>68</v>
          </cell>
          <cell r="H27">
            <v>8636000</v>
          </cell>
          <cell r="I27">
            <v>200</v>
          </cell>
          <cell r="J27">
            <v>25400000</v>
          </cell>
          <cell r="K27">
            <v>50</v>
          </cell>
          <cell r="L27">
            <v>6350000</v>
          </cell>
          <cell r="M27">
            <v>8</v>
          </cell>
          <cell r="N27">
            <v>1016000</v>
          </cell>
          <cell r="O27">
            <v>0</v>
          </cell>
          <cell r="P27">
            <v>50</v>
          </cell>
          <cell r="Q27">
            <v>6350000</v>
          </cell>
          <cell r="R27">
            <v>54</v>
          </cell>
          <cell r="S27">
            <v>6858000</v>
          </cell>
          <cell r="T27">
            <v>0</v>
          </cell>
          <cell r="U27">
            <v>222</v>
          </cell>
          <cell r="V27">
            <v>28194000</v>
          </cell>
          <cell r="W27" t="str">
            <v>Áo</v>
          </cell>
          <cell r="X27" t="str">
            <v>Fresenius Kabi Austria GmbH</v>
          </cell>
          <cell r="Y27" t="str">
            <v>VN-19468-15</v>
          </cell>
        </row>
        <row r="28">
          <cell r="B28" t="str">
            <v>CRA005</v>
          </cell>
          <cell r="C28" t="str">
            <v xml:space="preserve">Cravit tab 250 250mg </v>
          </cell>
          <cell r="D28" t="str">
            <v>Levofloxacin</v>
          </cell>
          <cell r="E28" t="str">
            <v>Viên</v>
          </cell>
          <cell r="F28" t="str">
            <v>23650</v>
          </cell>
          <cell r="G28">
            <v>1</v>
          </cell>
          <cell r="H28">
            <v>23650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1</v>
          </cell>
          <cell r="V28">
            <v>23650</v>
          </cell>
          <cell r="W28" t="str">
            <v>Thái Lan</v>
          </cell>
          <cell r="X28" t="str">
            <v>Interthai Pharmaceutical Manufacturing Ltd - Thái Lan</v>
          </cell>
          <cell r="Y28" t="str">
            <v>VN-17415-13</v>
          </cell>
        </row>
        <row r="29">
          <cell r="B29" t="str">
            <v>PLA016</v>
          </cell>
          <cell r="C29" t="str">
            <v xml:space="preserve">Plavix 75mg 75 mg </v>
          </cell>
          <cell r="D29" t="str">
            <v>Clopidogrel</v>
          </cell>
          <cell r="E29" t="str">
            <v>Viên</v>
          </cell>
          <cell r="F29" t="str">
            <v>16819</v>
          </cell>
          <cell r="G29">
            <v>20</v>
          </cell>
          <cell r="H29">
            <v>336380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</v>
          </cell>
          <cell r="S29">
            <v>336380</v>
          </cell>
          <cell r="T29">
            <v>0</v>
          </cell>
          <cell r="U29">
            <v>0</v>
          </cell>
          <cell r="V29">
            <v>0</v>
          </cell>
          <cell r="W29" t="str">
            <v>Pháp</v>
          </cell>
          <cell r="X29" t="str">
            <v>Sanofi Winthrop Industrie</v>
          </cell>
          <cell r="Y29" t="str">
            <v>VN-16229-13</v>
          </cell>
        </row>
        <row r="30">
          <cell r="B30" t="str">
            <v>CEF064</v>
          </cell>
          <cell r="C30" t="str">
            <v xml:space="preserve">Cefoxitin Panpharma 2g 2g </v>
          </cell>
          <cell r="D30" t="str">
            <v>Cefoxitin</v>
          </cell>
          <cell r="E30" t="str">
            <v>Lọ</v>
          </cell>
          <cell r="F30" t="str">
            <v>208000</v>
          </cell>
          <cell r="G30">
            <v>2406</v>
          </cell>
          <cell r="H30">
            <v>500448000</v>
          </cell>
          <cell r="I30">
            <v>0</v>
          </cell>
          <cell r="J30">
            <v>0</v>
          </cell>
          <cell r="K30">
            <v>1200</v>
          </cell>
          <cell r="L30">
            <v>249600000</v>
          </cell>
          <cell r="M30">
            <v>29</v>
          </cell>
          <cell r="N30">
            <v>6032000</v>
          </cell>
          <cell r="O30">
            <v>0</v>
          </cell>
          <cell r="P30">
            <v>1200</v>
          </cell>
          <cell r="Q30">
            <v>249600000</v>
          </cell>
          <cell r="R30">
            <v>354</v>
          </cell>
          <cell r="S30">
            <v>73632000</v>
          </cell>
          <cell r="T30">
            <v>0</v>
          </cell>
          <cell r="U30">
            <v>2081</v>
          </cell>
          <cell r="V30">
            <v>432848000</v>
          </cell>
          <cell r="W30" t="str">
            <v>Pháp</v>
          </cell>
          <cell r="X30" t="str">
            <v>Panpharma</v>
          </cell>
          <cell r="Y30" t="str">
            <v>VN-21111-18</v>
          </cell>
        </row>
        <row r="31">
          <cell r="B31" t="str">
            <v>MAX011</v>
          </cell>
          <cell r="C31" t="str">
            <v xml:space="preserve">Maxapin 1g 1g </v>
          </cell>
          <cell r="D31" t="str">
            <v>Cefepim</v>
          </cell>
          <cell r="E31" t="str">
            <v>Lọ</v>
          </cell>
          <cell r="F31" t="str">
            <v>26400</v>
          </cell>
          <cell r="G31">
            <v>1570</v>
          </cell>
          <cell r="H31">
            <v>41448000</v>
          </cell>
          <cell r="I31">
            <v>2400</v>
          </cell>
          <cell r="J31">
            <v>63360000</v>
          </cell>
          <cell r="K31">
            <v>960</v>
          </cell>
          <cell r="L31">
            <v>25344000</v>
          </cell>
          <cell r="M31">
            <v>52</v>
          </cell>
          <cell r="N31">
            <v>1372800</v>
          </cell>
          <cell r="O31">
            <v>0</v>
          </cell>
          <cell r="P31">
            <v>960</v>
          </cell>
          <cell r="Q31">
            <v>25344000</v>
          </cell>
          <cell r="R31">
            <v>772</v>
          </cell>
          <cell r="S31">
            <v>20380800</v>
          </cell>
          <cell r="T31">
            <v>0</v>
          </cell>
          <cell r="U31">
            <v>3250</v>
          </cell>
          <cell r="V31">
            <v>85800000</v>
          </cell>
          <cell r="W31" t="str">
            <v>Việt Nam</v>
          </cell>
          <cell r="X31" t="str">
            <v>Công Ty CP Pymepharco</v>
          </cell>
          <cell r="Y31" t="str">
            <v>VD-20325-13</v>
          </cell>
        </row>
        <row r="32">
          <cell r="B32" t="str">
            <v>KAL001_1139</v>
          </cell>
          <cell r="C32" t="str">
            <v xml:space="preserve">KALI CLORID KABI 10% 10% 10ml </v>
          </cell>
          <cell r="D32" t="str">
            <v>Kali clorid</v>
          </cell>
          <cell r="E32" t="str">
            <v>ống</v>
          </cell>
          <cell r="F32" t="str">
            <v>1276.737</v>
          </cell>
          <cell r="G32">
            <v>20</v>
          </cell>
          <cell r="H32">
            <v>25534.74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</v>
          </cell>
          <cell r="S32">
            <v>1276.7370000000001</v>
          </cell>
          <cell r="T32">
            <v>0</v>
          </cell>
          <cell r="U32">
            <v>19</v>
          </cell>
          <cell r="V32">
            <v>24258.003000000001</v>
          </cell>
          <cell r="W32" t="str">
            <v>Việt Nam</v>
          </cell>
          <cell r="X32" t="str">
            <v>Công ty Cổ phần Fresenius Kabi Việt Nam</v>
          </cell>
          <cell r="Y32" t="str">
            <v>VD-19566-13</v>
          </cell>
        </row>
        <row r="33">
          <cell r="B33" t="str">
            <v>HYT001_SD</v>
          </cell>
          <cell r="C33" t="str">
            <v xml:space="preserve">Hytinon 500mg </v>
          </cell>
          <cell r="D33" t="str">
            <v>Hydroxyurea (Hydroxycarbamid)</v>
          </cell>
          <cell r="E33" t="str">
            <v>Viên</v>
          </cell>
          <cell r="F33" t="str">
            <v>4099.999</v>
          </cell>
          <cell r="G33">
            <v>151974</v>
          </cell>
          <cell r="H33">
            <v>623093248.02600002</v>
          </cell>
          <cell r="I33">
            <v>135000</v>
          </cell>
          <cell r="J33">
            <v>553499865</v>
          </cell>
          <cell r="K33">
            <v>81000</v>
          </cell>
          <cell r="L33">
            <v>332099919</v>
          </cell>
          <cell r="M33">
            <v>100</v>
          </cell>
          <cell r="N33">
            <v>409999.89999999997</v>
          </cell>
          <cell r="O33">
            <v>0</v>
          </cell>
          <cell r="P33">
            <v>81000</v>
          </cell>
          <cell r="Q33">
            <v>332099919</v>
          </cell>
          <cell r="R33">
            <v>82691</v>
          </cell>
          <cell r="S33">
            <v>339033017.30899996</v>
          </cell>
          <cell r="T33">
            <v>0</v>
          </cell>
          <cell r="U33">
            <v>204383</v>
          </cell>
          <cell r="V33">
            <v>837970095.61699986</v>
          </cell>
          <cell r="W33"/>
          <cell r="X33" t="str">
            <v>Korea United Pharm.Inc</v>
          </cell>
          <cell r="Y33" t="str">
            <v>VN-22158-19</v>
          </cell>
        </row>
        <row r="34">
          <cell r="B34" t="str">
            <v>KAM001_SD</v>
          </cell>
          <cell r="C34" t="str">
            <v xml:space="preserve">Kama-BFS (400 mg + 452 mg)/10 ml </v>
          </cell>
          <cell r="D34" t="str">
            <v>Magnesi aspartat+kali aspartat</v>
          </cell>
          <cell r="E34" t="str">
            <v>Lọ</v>
          </cell>
          <cell r="F34" t="str">
            <v>16000</v>
          </cell>
          <cell r="G34">
            <v>200</v>
          </cell>
          <cell r="H34">
            <v>3200000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</v>
          </cell>
          <cell r="N34">
            <v>32000</v>
          </cell>
          <cell r="O34">
            <v>0</v>
          </cell>
          <cell r="P34">
            <v>0</v>
          </cell>
          <cell r="Q34">
            <v>0</v>
          </cell>
          <cell r="R34">
            <v>46</v>
          </cell>
          <cell r="S34">
            <v>736000</v>
          </cell>
          <cell r="T34">
            <v>0</v>
          </cell>
          <cell r="U34">
            <v>156</v>
          </cell>
          <cell r="V34">
            <v>2496000</v>
          </cell>
          <cell r="W34" t="str">
            <v>Việt Nam</v>
          </cell>
          <cell r="X34" t="str">
            <v>Công ty cổ phần dược phẩm CPC1 Hà Nội</v>
          </cell>
          <cell r="Y34" t="str">
            <v>VD-28876-18</v>
          </cell>
        </row>
        <row r="35">
          <cell r="B35" t="str">
            <v>GOL002_SD</v>
          </cell>
          <cell r="C35" t="str">
            <v xml:space="preserve">Golistin-enema (21,41g +7,89g)/ 133ml </v>
          </cell>
          <cell r="D35" t="str">
            <v>Monobasic natri phosphat + dibasic natri phosphat</v>
          </cell>
          <cell r="E35" t="str">
            <v>Lọ</v>
          </cell>
          <cell r="F35" t="str">
            <v>51975</v>
          </cell>
          <cell r="G35">
            <v>4</v>
          </cell>
          <cell r="H35">
            <v>207900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</v>
          </cell>
          <cell r="S35">
            <v>51975</v>
          </cell>
          <cell r="T35">
            <v>0</v>
          </cell>
          <cell r="U35">
            <v>3</v>
          </cell>
          <cell r="V35">
            <v>155925</v>
          </cell>
          <cell r="W35" t="str">
            <v>Việt Nam</v>
          </cell>
          <cell r="X35" t="str">
            <v>Công ty cổ phần dược phẩm CPC1 Hà Nội  - Việt Nam</v>
          </cell>
          <cell r="Y35" t="str">
            <v>VD-25147-16</v>
          </cell>
        </row>
        <row r="36">
          <cell r="B36" t="str">
            <v>DEM001_SD</v>
          </cell>
          <cell r="C36" t="str">
            <v xml:space="preserve">Demoferidon 500mg </v>
          </cell>
          <cell r="D36" t="str">
            <v>Deferoxamin</v>
          </cell>
          <cell r="E36" t="str">
            <v>Lọ</v>
          </cell>
          <cell r="F36" t="str">
            <v>164500</v>
          </cell>
          <cell r="G36">
            <v>890</v>
          </cell>
          <cell r="H36">
            <v>146405000</v>
          </cell>
          <cell r="I36">
            <v>11000</v>
          </cell>
          <cell r="J36">
            <v>1809500000</v>
          </cell>
          <cell r="K36">
            <v>800</v>
          </cell>
          <cell r="L36">
            <v>131600000</v>
          </cell>
          <cell r="M36">
            <v>54</v>
          </cell>
          <cell r="N36">
            <v>8883000</v>
          </cell>
          <cell r="O36">
            <v>0</v>
          </cell>
          <cell r="P36">
            <v>800</v>
          </cell>
          <cell r="Q36">
            <v>131600000</v>
          </cell>
          <cell r="R36">
            <v>1361</v>
          </cell>
          <cell r="S36">
            <v>223884500</v>
          </cell>
          <cell r="T36">
            <v>0</v>
          </cell>
          <cell r="U36">
            <v>10583</v>
          </cell>
          <cell r="V36">
            <v>1740903500</v>
          </cell>
          <cell r="W36" t="str">
            <v>Greece</v>
          </cell>
          <cell r="X36" t="str">
            <v>Demo S.A. Pharmaceutical Industry</v>
          </cell>
          <cell r="Y36" t="str">
            <v>VN-21008-18</v>
          </cell>
        </row>
        <row r="37">
          <cell r="B37" t="str">
            <v>GLU002_SD</v>
          </cell>
          <cell r="C37" t="str">
            <v xml:space="preserve">GLUCOSE 20% 20%-500ml </v>
          </cell>
          <cell r="D37" t="str">
            <v>Glucose</v>
          </cell>
          <cell r="E37" t="str">
            <v>Chai</v>
          </cell>
          <cell r="F37" t="str">
            <v>12180</v>
          </cell>
          <cell r="G37">
            <v>20</v>
          </cell>
          <cell r="H37">
            <v>243600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</v>
          </cell>
          <cell r="N37">
            <v>12180</v>
          </cell>
          <cell r="O37">
            <v>0</v>
          </cell>
          <cell r="P37">
            <v>1</v>
          </cell>
          <cell r="Q37">
            <v>12180</v>
          </cell>
          <cell r="R37">
            <v>3</v>
          </cell>
          <cell r="S37">
            <v>36540</v>
          </cell>
          <cell r="T37">
            <v>0</v>
          </cell>
          <cell r="U37">
            <v>17</v>
          </cell>
          <cell r="V37">
            <v>207060</v>
          </cell>
          <cell r="W37" t="str">
            <v>Việt Nam</v>
          </cell>
          <cell r="X37" t="str">
            <v>Công ty Cổ phần Fresenius Kabi Việt Nam</v>
          </cell>
          <cell r="Y37" t="str">
            <v>VD-29314-18</v>
          </cell>
        </row>
        <row r="38">
          <cell r="B38" t="str">
            <v>GLU001_SD</v>
          </cell>
          <cell r="C38" t="str">
            <v xml:space="preserve">GLUCOSE 10% 10%-250ml </v>
          </cell>
          <cell r="D38" t="str">
            <v>Glucose</v>
          </cell>
          <cell r="E38" t="str">
            <v>Chai</v>
          </cell>
          <cell r="F38" t="str">
            <v>9345</v>
          </cell>
          <cell r="G38">
            <v>198</v>
          </cell>
          <cell r="H38">
            <v>1850310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</v>
          </cell>
          <cell r="N38">
            <v>18690</v>
          </cell>
          <cell r="O38">
            <v>0</v>
          </cell>
          <cell r="P38">
            <v>0</v>
          </cell>
          <cell r="Q38">
            <v>0</v>
          </cell>
          <cell r="R38">
            <v>20</v>
          </cell>
          <cell r="S38">
            <v>186900</v>
          </cell>
          <cell r="T38">
            <v>0</v>
          </cell>
          <cell r="U38">
            <v>180</v>
          </cell>
          <cell r="V38">
            <v>1682100</v>
          </cell>
          <cell r="W38" t="str">
            <v>Việt Nam</v>
          </cell>
          <cell r="X38" t="str">
            <v>Công ty Cổ phần Fresenius Kabi Việt Nam</v>
          </cell>
          <cell r="Y38" t="str">
            <v>VD-25876-16</v>
          </cell>
        </row>
        <row r="39">
          <cell r="B39" t="str">
            <v>MAN001_SD</v>
          </cell>
          <cell r="C39" t="str">
            <v xml:space="preserve">MANNITOL 20% - 250ml  </v>
          </cell>
          <cell r="D39" t="str">
            <v xml:space="preserve">Manitol </v>
          </cell>
          <cell r="E39" t="str">
            <v>Chai</v>
          </cell>
          <cell r="F39" t="str">
            <v>18375</v>
          </cell>
          <cell r="G39">
            <v>269</v>
          </cell>
          <cell r="H39">
            <v>4942875</v>
          </cell>
          <cell r="I39">
            <v>0</v>
          </cell>
          <cell r="J39">
            <v>0</v>
          </cell>
          <cell r="K39">
            <v>14</v>
          </cell>
          <cell r="L39">
            <v>257250</v>
          </cell>
          <cell r="M39">
            <v>6</v>
          </cell>
          <cell r="N39">
            <v>110250</v>
          </cell>
          <cell r="O39">
            <v>0</v>
          </cell>
          <cell r="P39">
            <v>16</v>
          </cell>
          <cell r="Q39">
            <v>294000</v>
          </cell>
          <cell r="R39">
            <v>111</v>
          </cell>
          <cell r="S39">
            <v>2039625</v>
          </cell>
          <cell r="T39">
            <v>0</v>
          </cell>
          <cell r="U39">
            <v>162</v>
          </cell>
          <cell r="V39">
            <v>2976750</v>
          </cell>
          <cell r="W39" t="str">
            <v>Việt Nam</v>
          </cell>
          <cell r="X39" t="str">
            <v>Công ty Cổ phần Fresenius Kabi Việt Nam -  Việt Nam</v>
          </cell>
          <cell r="Y39" t="str">
            <v xml:space="preserve">VD-23168-15 </v>
          </cell>
        </row>
        <row r="40">
          <cell r="B40" t="str">
            <v>SYN001_SD</v>
          </cell>
          <cell r="C40" t="str">
            <v xml:space="preserve">Syntarpen 1g </v>
          </cell>
          <cell r="D40" t="str">
            <v>Cloxacilin</v>
          </cell>
          <cell r="E40" t="str">
            <v>Lọ</v>
          </cell>
          <cell r="F40" t="str">
            <v>60000</v>
          </cell>
          <cell r="G40">
            <v>800</v>
          </cell>
          <cell r="H40">
            <v>48000000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12</v>
          </cell>
          <cell r="S40">
            <v>720000</v>
          </cell>
          <cell r="T40">
            <v>0</v>
          </cell>
          <cell r="U40">
            <v>788</v>
          </cell>
          <cell r="V40">
            <v>47280000</v>
          </cell>
          <cell r="W40" t="str">
            <v>Ba Lan</v>
          </cell>
          <cell r="X40" t="str">
            <v>Tarchomin Pharmaceutical Works "Polfa" S.A  - Ba Lan</v>
          </cell>
          <cell r="Y40" t="str">
            <v>VN-21542-18</v>
          </cell>
        </row>
        <row r="41">
          <cell r="B41" t="str">
            <v>CLO001_SD</v>
          </cell>
          <cell r="C41" t="str">
            <v xml:space="preserve">Cloxacilin 1g 1g </v>
          </cell>
          <cell r="D41" t="str">
            <v>Cloxacilin</v>
          </cell>
          <cell r="E41" t="str">
            <v>Lọ</v>
          </cell>
          <cell r="F41" t="str">
            <v>39000</v>
          </cell>
          <cell r="G41">
            <v>1</v>
          </cell>
          <cell r="H41">
            <v>39000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39000</v>
          </cell>
          <cell r="W41" t="str">
            <v>Việt Nam</v>
          </cell>
          <cell r="X41" t="str">
            <v>Công ty Cổ phần Dược phẩm VCP</v>
          </cell>
          <cell r="Y41" t="str">
            <v>VD-30589-18</v>
          </cell>
        </row>
        <row r="42">
          <cell r="B42" t="str">
            <v>DIM010_SD</v>
          </cell>
          <cell r="C42" t="str">
            <v xml:space="preserve">Dimedrol 10mg/1ml </v>
          </cell>
          <cell r="D42" t="str">
            <v>Diphenhydramin</v>
          </cell>
          <cell r="E42" t="str">
            <v>ống</v>
          </cell>
          <cell r="F42" t="str">
            <v>480.081</v>
          </cell>
          <cell r="G42">
            <v>4697</v>
          </cell>
          <cell r="H42">
            <v>2254940.4569999999</v>
          </cell>
          <cell r="I42">
            <v>4800</v>
          </cell>
          <cell r="J42">
            <v>2304388.8000000003</v>
          </cell>
          <cell r="K42">
            <v>2636</v>
          </cell>
          <cell r="L42">
            <v>1265493.5160000001</v>
          </cell>
          <cell r="M42">
            <v>64</v>
          </cell>
          <cell r="N42">
            <v>30725.184000000001</v>
          </cell>
          <cell r="O42">
            <v>0</v>
          </cell>
          <cell r="P42">
            <v>2640</v>
          </cell>
          <cell r="Q42">
            <v>1267413.8400000001</v>
          </cell>
          <cell r="R42">
            <v>2745</v>
          </cell>
          <cell r="S42">
            <v>1317822.345</v>
          </cell>
          <cell r="T42">
            <v>0</v>
          </cell>
          <cell r="U42">
            <v>6812</v>
          </cell>
          <cell r="V42">
            <v>3270311.7720000003</v>
          </cell>
          <cell r="W42" t="str">
            <v>Việt Nam</v>
          </cell>
          <cell r="X42" t="str">
            <v>Công ty CPDP Vĩnh Phúc</v>
          </cell>
          <cell r="Y42" t="str">
            <v>VD-24899-16</v>
          </cell>
        </row>
        <row r="43">
          <cell r="B43" t="str">
            <v>NAT005_SD</v>
          </cell>
          <cell r="C43" t="str">
            <v xml:space="preserve">Natri clorid 10% 10%-5ml </v>
          </cell>
          <cell r="D43" t="str">
            <v>Natri clorid</v>
          </cell>
          <cell r="E43" t="str">
            <v>ống</v>
          </cell>
          <cell r="F43" t="str">
            <v>2310</v>
          </cell>
          <cell r="G43">
            <v>145</v>
          </cell>
          <cell r="H43">
            <v>334950</v>
          </cell>
          <cell r="I43">
            <v>650</v>
          </cell>
          <cell r="J43">
            <v>1501500</v>
          </cell>
          <cell r="K43">
            <v>650</v>
          </cell>
          <cell r="L43">
            <v>1501500</v>
          </cell>
          <cell r="M43">
            <v>29</v>
          </cell>
          <cell r="N43">
            <v>66990</v>
          </cell>
          <cell r="O43">
            <v>0</v>
          </cell>
          <cell r="P43">
            <v>650</v>
          </cell>
          <cell r="Q43">
            <v>1501500</v>
          </cell>
          <cell r="R43">
            <v>163</v>
          </cell>
          <cell r="S43">
            <v>376530</v>
          </cell>
          <cell r="T43">
            <v>0</v>
          </cell>
          <cell r="U43">
            <v>661</v>
          </cell>
          <cell r="V43">
            <v>1526910</v>
          </cell>
          <cell r="W43" t="str">
            <v>Việt Nam</v>
          </cell>
          <cell r="X43" t="str">
            <v xml:space="preserve">Vinphaco  - Việt nam </v>
          </cell>
          <cell r="Y43" t="str">
            <v>VD-20890-14</v>
          </cell>
        </row>
        <row r="44">
          <cell r="B44" t="str">
            <v>DAU001_SD</v>
          </cell>
          <cell r="C44" t="str">
            <v xml:space="preserve">DAUNOCIN 20mg </v>
          </cell>
          <cell r="D44" t="str">
            <v>Daunorubicin</v>
          </cell>
          <cell r="E44" t="str">
            <v>Lọ</v>
          </cell>
          <cell r="F44" t="str">
            <v>196000</v>
          </cell>
          <cell r="G44">
            <v>1402</v>
          </cell>
          <cell r="H44">
            <v>274792000</v>
          </cell>
          <cell r="I44">
            <v>0</v>
          </cell>
          <cell r="J44">
            <v>0</v>
          </cell>
          <cell r="K44">
            <v>1053</v>
          </cell>
          <cell r="L44">
            <v>206388000</v>
          </cell>
          <cell r="M44">
            <v>11</v>
          </cell>
          <cell r="N44">
            <v>2156000</v>
          </cell>
          <cell r="O44">
            <v>0</v>
          </cell>
          <cell r="P44">
            <v>1000</v>
          </cell>
          <cell r="Q44">
            <v>196000000</v>
          </cell>
          <cell r="R44">
            <v>612</v>
          </cell>
          <cell r="S44">
            <v>119952000</v>
          </cell>
          <cell r="T44">
            <v>0</v>
          </cell>
          <cell r="U44">
            <v>854</v>
          </cell>
          <cell r="V44">
            <v>167384000</v>
          </cell>
          <cell r="W44" t="str">
            <v>HÀN QUỐC</v>
          </cell>
          <cell r="X44" t="str">
            <v>Korea United Pharm. Inc</v>
          </cell>
          <cell r="Y44" t="str">
            <v>VN-17487-13</v>
          </cell>
        </row>
        <row r="45">
          <cell r="B45" t="str">
            <v>FOR002_SD</v>
          </cell>
          <cell r="C45" t="str">
            <v xml:space="preserve">Fortrans 64g + 5,7g + 1,68g + 1,46g + 0,75g </v>
          </cell>
          <cell r="D45" t="str">
            <v>Macrogol (polyethylen glycol) + natri sulfat + natri bicarbonat + natri clorid + kali clorid</v>
          </cell>
          <cell r="E45" t="str">
            <v>goi</v>
          </cell>
          <cell r="F45" t="str">
            <v>29998.763</v>
          </cell>
          <cell r="G45">
            <v>398</v>
          </cell>
          <cell r="H45">
            <v>11939507.673999999</v>
          </cell>
          <cell r="I45">
            <v>160</v>
          </cell>
          <cell r="J45">
            <v>4799802.08</v>
          </cell>
          <cell r="K45">
            <v>80</v>
          </cell>
          <cell r="L45">
            <v>2399901.04</v>
          </cell>
          <cell r="M45">
            <v>0</v>
          </cell>
          <cell r="N45">
            <v>0</v>
          </cell>
          <cell r="O45">
            <v>0</v>
          </cell>
          <cell r="P45">
            <v>80</v>
          </cell>
          <cell r="Q45">
            <v>2399901.04</v>
          </cell>
          <cell r="R45">
            <v>88</v>
          </cell>
          <cell r="S45">
            <v>2639891.1439999999</v>
          </cell>
          <cell r="T45">
            <v>0</v>
          </cell>
          <cell r="U45">
            <v>470</v>
          </cell>
          <cell r="V45">
            <v>14099418.609999999</v>
          </cell>
          <cell r="W45" t="str">
            <v>Pháp</v>
          </cell>
          <cell r="X45" t="str">
            <v>Beaufour Ipsen Industrie</v>
          </cell>
          <cell r="Y45" t="str">
            <v>VN-19677-16</v>
          </cell>
        </row>
        <row r="46">
          <cell r="B46" t="str">
            <v>FER001_SD</v>
          </cell>
          <cell r="C46" t="str">
            <v xml:space="preserve">Ferlatum 800mg/15ml </v>
          </cell>
          <cell r="D46" t="str">
            <v>Sắt protein succinylat</v>
          </cell>
          <cell r="E46" t="str">
            <v>Lọ</v>
          </cell>
          <cell r="F46" t="str">
            <v>18499.95</v>
          </cell>
          <cell r="G46">
            <v>547</v>
          </cell>
          <cell r="H46">
            <v>10119472.65</v>
          </cell>
          <cell r="I46">
            <v>600</v>
          </cell>
          <cell r="J46">
            <v>11099970</v>
          </cell>
          <cell r="K46">
            <v>400</v>
          </cell>
          <cell r="L46">
            <v>7399980</v>
          </cell>
          <cell r="M46">
            <v>0</v>
          </cell>
          <cell r="N46">
            <v>0</v>
          </cell>
          <cell r="O46">
            <v>0</v>
          </cell>
          <cell r="P46">
            <v>400</v>
          </cell>
          <cell r="Q46">
            <v>7399980</v>
          </cell>
          <cell r="R46">
            <v>386</v>
          </cell>
          <cell r="S46">
            <v>7140980.7000000002</v>
          </cell>
          <cell r="T46">
            <v>0</v>
          </cell>
          <cell r="U46">
            <v>761</v>
          </cell>
          <cell r="V46">
            <v>14078461.950000001</v>
          </cell>
          <cell r="W46" t="str">
            <v>tây ban nha</v>
          </cell>
          <cell r="X46" t="str">
            <v>Italfarmaco S.A.</v>
          </cell>
          <cell r="Y46" t="str">
            <v>VN-22219-19</v>
          </cell>
        </row>
        <row r="47">
          <cell r="B47" t="str">
            <v>TIL001_SD</v>
          </cell>
          <cell r="C47" t="str">
            <v xml:space="preserve">Tilatep for I.V. Injection 200mg 200mg </v>
          </cell>
          <cell r="D47" t="str">
            <v>Teicoplanin*</v>
          </cell>
          <cell r="E47" t="str">
            <v>Lọ</v>
          </cell>
          <cell r="F47" t="str">
            <v>200000</v>
          </cell>
          <cell r="G47">
            <v>261</v>
          </cell>
          <cell r="H47">
            <v>52200000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6</v>
          </cell>
          <cell r="N47">
            <v>1200000</v>
          </cell>
          <cell r="O47">
            <v>0</v>
          </cell>
          <cell r="P47">
            <v>0</v>
          </cell>
          <cell r="Q47">
            <v>0</v>
          </cell>
          <cell r="R47">
            <v>194</v>
          </cell>
          <cell r="S47">
            <v>38800000</v>
          </cell>
          <cell r="T47">
            <v>0</v>
          </cell>
          <cell r="U47">
            <v>73</v>
          </cell>
          <cell r="V47">
            <v>14600000</v>
          </cell>
          <cell r="W47" t="str">
            <v>Đài Loan</v>
          </cell>
          <cell r="X47" t="str">
            <v>Standard Chem. &amp; Pharm. Co,. Ltd - Đài Loan</v>
          </cell>
          <cell r="Y47" t="str">
            <v>VN-20631-17</v>
          </cell>
        </row>
        <row r="48">
          <cell r="B48" t="str">
            <v>DOM001_SD</v>
          </cell>
          <cell r="C48" t="str">
            <v xml:space="preserve">Domide Capsules 50mg 50mg </v>
          </cell>
          <cell r="D48" t="str">
            <v>Thalidomid</v>
          </cell>
          <cell r="E48" t="str">
            <v>Viên</v>
          </cell>
          <cell r="F48" t="str">
            <v>59200</v>
          </cell>
          <cell r="G48">
            <v>10145</v>
          </cell>
          <cell r="H48">
            <v>600584000</v>
          </cell>
          <cell r="I48">
            <v>6000</v>
          </cell>
          <cell r="J48">
            <v>355200000</v>
          </cell>
          <cell r="K48">
            <v>2400</v>
          </cell>
          <cell r="L48">
            <v>142080000</v>
          </cell>
          <cell r="M48">
            <v>0</v>
          </cell>
          <cell r="N48">
            <v>0</v>
          </cell>
          <cell r="O48">
            <v>0</v>
          </cell>
          <cell r="P48">
            <v>2400</v>
          </cell>
          <cell r="Q48">
            <v>142080000</v>
          </cell>
          <cell r="R48">
            <v>7669</v>
          </cell>
          <cell r="S48">
            <v>454004800</v>
          </cell>
          <cell r="T48">
            <v>0</v>
          </cell>
          <cell r="U48">
            <v>8476</v>
          </cell>
          <cell r="V48">
            <v>501779200</v>
          </cell>
          <cell r="W48"/>
          <cell r="X48" t="str">
            <v>TTY Biopharm Company Limited Chungli factory</v>
          </cell>
          <cell r="Y48" t="str">
            <v xml:space="preserve">VN2-243-14 </v>
          </cell>
        </row>
        <row r="49">
          <cell r="B49" t="str">
            <v>ROC009_SD</v>
          </cell>
          <cell r="C49" t="str">
            <v xml:space="preserve">Rocalcic 100 100IU-1ml </v>
          </cell>
          <cell r="D49" t="str">
            <v>Calcitonin</v>
          </cell>
          <cell r="E49" t="str">
            <v>ống</v>
          </cell>
          <cell r="F49" t="str">
            <v>90000</v>
          </cell>
          <cell r="G49">
            <v>103</v>
          </cell>
          <cell r="H49">
            <v>9270000</v>
          </cell>
          <cell r="I49">
            <v>110</v>
          </cell>
          <cell r="J49">
            <v>9900000</v>
          </cell>
          <cell r="K49">
            <v>110</v>
          </cell>
          <cell r="L49">
            <v>9900000</v>
          </cell>
          <cell r="M49">
            <v>3</v>
          </cell>
          <cell r="N49">
            <v>270000</v>
          </cell>
          <cell r="O49">
            <v>0</v>
          </cell>
          <cell r="P49">
            <v>110</v>
          </cell>
          <cell r="Q49">
            <v>9900000</v>
          </cell>
          <cell r="R49">
            <v>80</v>
          </cell>
          <cell r="S49">
            <v>7200000</v>
          </cell>
          <cell r="T49">
            <v>0</v>
          </cell>
          <cell r="U49">
            <v>136</v>
          </cell>
          <cell r="V49">
            <v>12240000</v>
          </cell>
          <cell r="W49" t="str">
            <v>Đức</v>
          </cell>
          <cell r="X49" t="str">
            <v>Rotexmedica GmbH Arzneimittelwerk</v>
          </cell>
          <cell r="Y49" t="str">
            <v>VN-20613-17</v>
          </cell>
        </row>
        <row r="50">
          <cell r="B50" t="str">
            <v>FER030_SD</v>
          </cell>
          <cell r="C50" t="str">
            <v xml:space="preserve">Ferrovin 100mg/5ml </v>
          </cell>
          <cell r="D50" t="str">
            <v>Sắt sucrose (hay dextran)</v>
          </cell>
          <cell r="E50" t="str">
            <v>ống</v>
          </cell>
          <cell r="F50" t="str">
            <v>88900</v>
          </cell>
          <cell r="G50">
            <v>13</v>
          </cell>
          <cell r="H50">
            <v>1155700</v>
          </cell>
          <cell r="I50">
            <v>400</v>
          </cell>
          <cell r="J50">
            <v>35560000</v>
          </cell>
          <cell r="K50">
            <v>400</v>
          </cell>
          <cell r="L50">
            <v>35560000</v>
          </cell>
          <cell r="M50">
            <v>1</v>
          </cell>
          <cell r="N50">
            <v>88900</v>
          </cell>
          <cell r="O50">
            <v>0</v>
          </cell>
          <cell r="P50">
            <v>400</v>
          </cell>
          <cell r="Q50">
            <v>35560000</v>
          </cell>
          <cell r="R50">
            <v>205</v>
          </cell>
          <cell r="S50">
            <v>18224500</v>
          </cell>
          <cell r="T50">
            <v>0</v>
          </cell>
          <cell r="U50">
            <v>209</v>
          </cell>
          <cell r="V50">
            <v>18580100</v>
          </cell>
          <cell r="W50" t="str">
            <v>Hy lạp</v>
          </cell>
          <cell r="X50" t="str">
            <v>Rafarm S.A. - Hy Lạp</v>
          </cell>
          <cell r="Y50" t="str">
            <v>VN-18143-14</v>
          </cell>
        </row>
        <row r="51">
          <cell r="B51" t="str">
            <v>FOS003_SD</v>
          </cell>
          <cell r="C51" t="str">
            <v xml:space="preserve">Fosfomed 2g 2g </v>
          </cell>
          <cell r="D51" t="str">
            <v>Fosfomycin*</v>
          </cell>
          <cell r="E51" t="str">
            <v>Lọ</v>
          </cell>
          <cell r="F51" t="str">
            <v>79000</v>
          </cell>
          <cell r="G51">
            <v>3</v>
          </cell>
          <cell r="H51">
            <v>237000</v>
          </cell>
          <cell r="I51">
            <v>4060</v>
          </cell>
          <cell r="J51">
            <v>320740000</v>
          </cell>
          <cell r="K51">
            <v>880</v>
          </cell>
          <cell r="L51">
            <v>69520000</v>
          </cell>
          <cell r="M51">
            <v>12</v>
          </cell>
          <cell r="N51">
            <v>948000</v>
          </cell>
          <cell r="O51">
            <v>0</v>
          </cell>
          <cell r="P51">
            <v>880</v>
          </cell>
          <cell r="Q51">
            <v>69520000</v>
          </cell>
          <cell r="R51">
            <v>423</v>
          </cell>
          <cell r="S51">
            <v>33417000</v>
          </cell>
          <cell r="T51">
            <v>0</v>
          </cell>
          <cell r="U51">
            <v>3652</v>
          </cell>
          <cell r="V51">
            <v>288508000</v>
          </cell>
          <cell r="W51" t="str">
            <v>Việt Nam</v>
          </cell>
          <cell r="X51" t="str">
            <v>Công ty TNHH sản xuất dược phẩm Medlac Pharma Italy - Việt Nam</v>
          </cell>
          <cell r="Y51" t="str">
            <v>VD-24036-15</v>
          </cell>
        </row>
        <row r="52">
          <cell r="B52" t="str">
            <v>DRE001_SD</v>
          </cell>
          <cell r="C52" t="str">
            <v xml:space="preserve">Drenoxol 30mg/ 10mL </v>
          </cell>
          <cell r="D52" t="str">
            <v>Ambroxol</v>
          </cell>
          <cell r="E52" t="str">
            <v>ống</v>
          </cell>
          <cell r="F52" t="str">
            <v>8600</v>
          </cell>
          <cell r="G52">
            <v>748</v>
          </cell>
          <cell r="H52">
            <v>6432800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33</v>
          </cell>
          <cell r="S52">
            <v>283800</v>
          </cell>
          <cell r="T52">
            <v>0</v>
          </cell>
          <cell r="U52">
            <v>715</v>
          </cell>
          <cell r="V52">
            <v>6149000</v>
          </cell>
          <cell r="W52" t="str">
            <v>Bồ Đào Nha</v>
          </cell>
          <cell r="X52" t="str">
            <v>Laboratorios Vitoria, S.A - Bồ Đào Nha</v>
          </cell>
          <cell r="Y52" t="str">
            <v>VN-21986-19</v>
          </cell>
        </row>
        <row r="53">
          <cell r="B53" t="str">
            <v>GON004_SD</v>
          </cell>
          <cell r="C53" t="str">
            <v xml:space="preserve">Gonzalez-250 250 mg </v>
          </cell>
          <cell r="D53" t="str">
            <v xml:space="preserve">Deferasirox </v>
          </cell>
          <cell r="E53" t="str">
            <v>Viên</v>
          </cell>
          <cell r="F53" t="str">
            <v>10500</v>
          </cell>
          <cell r="G53">
            <v>13580</v>
          </cell>
          <cell r="H53">
            <v>142590000</v>
          </cell>
          <cell r="I53">
            <v>6000</v>
          </cell>
          <cell r="J53">
            <v>63000000</v>
          </cell>
          <cell r="K53">
            <v>16800</v>
          </cell>
          <cell r="L53">
            <v>176400000</v>
          </cell>
          <cell r="M53">
            <v>370</v>
          </cell>
          <cell r="N53">
            <v>3885000</v>
          </cell>
          <cell r="O53">
            <v>0</v>
          </cell>
          <cell r="P53">
            <v>16800</v>
          </cell>
          <cell r="Q53">
            <v>176400000</v>
          </cell>
          <cell r="R53">
            <v>14635</v>
          </cell>
          <cell r="S53">
            <v>153667500</v>
          </cell>
          <cell r="T53">
            <v>0</v>
          </cell>
          <cell r="U53">
            <v>5315</v>
          </cell>
          <cell r="V53">
            <v>55807500</v>
          </cell>
          <cell r="W53" t="str">
            <v>Việt Nam</v>
          </cell>
          <cell r="X53" t="str">
            <v>Công ty Cổ phần Dược phẩm Đạt Vi Phú - Việt Nam</v>
          </cell>
          <cell r="Y53" t="str">
            <v>VD-28910-18</v>
          </cell>
        </row>
        <row r="54">
          <cell r="B54" t="str">
            <v>VES001_SD</v>
          </cell>
          <cell r="C54" t="str">
            <v xml:space="preserve">Vesanoid 10mg </v>
          </cell>
          <cell r="D54" t="str">
            <v>Tretinoin (All-trans retinoic acid)</v>
          </cell>
          <cell r="E54" t="str">
            <v>Viên</v>
          </cell>
          <cell r="F54" t="str">
            <v>48537.993</v>
          </cell>
          <cell r="G54">
            <v>4066</v>
          </cell>
          <cell r="H54">
            <v>197355479.53800002</v>
          </cell>
          <cell r="I54">
            <v>0</v>
          </cell>
          <cell r="J54">
            <v>0</v>
          </cell>
          <cell r="K54">
            <v>3200</v>
          </cell>
          <cell r="L54">
            <v>155321577.59999999</v>
          </cell>
          <cell r="M54">
            <v>0</v>
          </cell>
          <cell r="N54">
            <v>0</v>
          </cell>
          <cell r="O54">
            <v>0</v>
          </cell>
          <cell r="P54">
            <v>3200</v>
          </cell>
          <cell r="Q54">
            <v>155321577.59999999</v>
          </cell>
          <cell r="R54">
            <v>1426</v>
          </cell>
          <cell r="S54">
            <v>69215178.018000007</v>
          </cell>
          <cell r="T54">
            <v>0</v>
          </cell>
          <cell r="U54">
            <v>2640</v>
          </cell>
          <cell r="V54">
            <v>128140301.52000001</v>
          </cell>
          <cell r="W54" t="str">
            <v>Đức</v>
          </cell>
          <cell r="X54" t="str">
            <v>Catalent Germany Eberbach GmbH</v>
          </cell>
          <cell r="Y54" t="str">
            <v>VN-21185-18</v>
          </cell>
        </row>
        <row r="55">
          <cell r="B55" t="str">
            <v>NOV003_SD</v>
          </cell>
          <cell r="C55" t="str">
            <v xml:space="preserve">NovoSeven RT 1mg 1mg </v>
          </cell>
          <cell r="D55" t="str">
            <v>Yếu tố VIIa</v>
          </cell>
          <cell r="E55" t="str">
            <v>Lọ</v>
          </cell>
          <cell r="F55" t="str">
            <v>19779088.35</v>
          </cell>
          <cell r="G55">
            <v>80</v>
          </cell>
          <cell r="H55">
            <v>1582327068</v>
          </cell>
          <cell r="I55">
            <v>0</v>
          </cell>
          <cell r="J55">
            <v>0</v>
          </cell>
          <cell r="K55">
            <v>80</v>
          </cell>
          <cell r="L55">
            <v>1582327068</v>
          </cell>
          <cell r="M55">
            <v>0</v>
          </cell>
          <cell r="N55">
            <v>0</v>
          </cell>
          <cell r="O55">
            <v>0</v>
          </cell>
          <cell r="P55">
            <v>80</v>
          </cell>
          <cell r="Q55">
            <v>1582327068</v>
          </cell>
          <cell r="R55">
            <v>30</v>
          </cell>
          <cell r="S55">
            <v>593372650.5</v>
          </cell>
          <cell r="T55">
            <v>0</v>
          </cell>
          <cell r="U55">
            <v>50</v>
          </cell>
          <cell r="V55">
            <v>988954417.5</v>
          </cell>
          <cell r="W55" t="str">
            <v>Đan Mạch</v>
          </cell>
          <cell r="X55" t="str">
            <v>Novo Nordisk A/S</v>
          </cell>
          <cell r="Y55" t="str">
            <v xml:space="preserve">QLSP-H02-982-16 </v>
          </cell>
        </row>
        <row r="56">
          <cell r="B56" t="str">
            <v>HEP001_SD</v>
          </cell>
          <cell r="C56" t="str">
            <v xml:space="preserve">Hepagold 8%-250ml </v>
          </cell>
          <cell r="D56" t="str">
            <v>Acid amin*</v>
          </cell>
          <cell r="E56" t="str">
            <v>Túi</v>
          </cell>
          <cell r="F56" t="str">
            <v>88000</v>
          </cell>
          <cell r="G56">
            <v>111</v>
          </cell>
          <cell r="H56">
            <v>9768000</v>
          </cell>
          <cell r="I56">
            <v>0</v>
          </cell>
          <cell r="J56">
            <v>0</v>
          </cell>
          <cell r="K56">
            <v>50</v>
          </cell>
          <cell r="L56">
            <v>4400000</v>
          </cell>
          <cell r="M56">
            <v>3</v>
          </cell>
          <cell r="N56">
            <v>264000</v>
          </cell>
          <cell r="O56">
            <v>0</v>
          </cell>
          <cell r="P56">
            <v>50</v>
          </cell>
          <cell r="Q56">
            <v>4400000</v>
          </cell>
          <cell r="R56">
            <v>25</v>
          </cell>
          <cell r="S56">
            <v>2200000</v>
          </cell>
          <cell r="T56">
            <v>0</v>
          </cell>
          <cell r="U56">
            <v>89</v>
          </cell>
          <cell r="V56">
            <v>7832000</v>
          </cell>
          <cell r="W56" t="str">
            <v>HÀN QUỐC</v>
          </cell>
          <cell r="X56" t="str">
            <v>JW Life Science Corporation</v>
          </cell>
          <cell r="Y56" t="str">
            <v>VN-21298-18</v>
          </cell>
        </row>
        <row r="57">
          <cell r="B57" t="str">
            <v>NEP001_SD</v>
          </cell>
          <cell r="C57" t="str">
            <v xml:space="preserve">Nephgold 5,4% 250ml </v>
          </cell>
          <cell r="D57" t="str">
            <v>Acid amin*</v>
          </cell>
          <cell r="E57" t="str">
            <v>Túi</v>
          </cell>
          <cell r="F57" t="str">
            <v>95000</v>
          </cell>
          <cell r="G57">
            <v>140</v>
          </cell>
          <cell r="H57">
            <v>13300000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285000</v>
          </cell>
          <cell r="O57">
            <v>0</v>
          </cell>
          <cell r="P57">
            <v>0</v>
          </cell>
          <cell r="Q57">
            <v>0</v>
          </cell>
          <cell r="R57">
            <v>26</v>
          </cell>
          <cell r="S57">
            <v>2470000</v>
          </cell>
          <cell r="T57">
            <v>0</v>
          </cell>
          <cell r="U57">
            <v>117</v>
          </cell>
          <cell r="V57">
            <v>11115000</v>
          </cell>
          <cell r="W57" t="str">
            <v>HÀN QUỐC</v>
          </cell>
          <cell r="X57" t="str">
            <v>JW Life Science Corporation</v>
          </cell>
          <cell r="Y57" t="str">
            <v>VN-21299-18</v>
          </cell>
        </row>
        <row r="58">
          <cell r="B58" t="str">
            <v>OFL001_SD</v>
          </cell>
          <cell r="C58" t="str">
            <v xml:space="preserve">Ofloxacin 200mg/ 100ml </v>
          </cell>
          <cell r="D58" t="str">
            <v>Ofloxacin</v>
          </cell>
          <cell r="E58" t="str">
            <v>Lọ</v>
          </cell>
          <cell r="F58" t="str">
            <v>89000</v>
          </cell>
          <cell r="G58">
            <v>3</v>
          </cell>
          <cell r="H58">
            <v>267000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</v>
          </cell>
          <cell r="V58">
            <v>267000</v>
          </cell>
          <cell r="W58" t="str">
            <v>Việt Nam</v>
          </cell>
          <cell r="X58" t="str">
            <v>Công ty cổ phần dược phẩm Trung ương I - Pharbaco</v>
          </cell>
          <cell r="Y58" t="str">
            <v>VD-31215-18</v>
          </cell>
        </row>
        <row r="59">
          <cell r="B59" t="str">
            <v>OXA001_SD</v>
          </cell>
          <cell r="C59" t="str">
            <v xml:space="preserve">Oxacillin 1g 1g </v>
          </cell>
          <cell r="D59" t="str">
            <v>Oxacilin</v>
          </cell>
          <cell r="E59" t="str">
            <v>Lọ</v>
          </cell>
          <cell r="F59" t="str">
            <v>44950</v>
          </cell>
          <cell r="G59">
            <v>834</v>
          </cell>
          <cell r="H59">
            <v>37488300</v>
          </cell>
          <cell r="I59">
            <v>1440</v>
          </cell>
          <cell r="J59">
            <v>64728000</v>
          </cell>
          <cell r="K59">
            <v>480</v>
          </cell>
          <cell r="L59">
            <v>21576000</v>
          </cell>
          <cell r="M59">
            <v>44</v>
          </cell>
          <cell r="N59">
            <v>1977800</v>
          </cell>
          <cell r="O59">
            <v>0</v>
          </cell>
          <cell r="P59">
            <v>480</v>
          </cell>
          <cell r="Q59">
            <v>21576000</v>
          </cell>
          <cell r="R59">
            <v>992</v>
          </cell>
          <cell r="S59">
            <v>44590400</v>
          </cell>
          <cell r="T59">
            <v>0</v>
          </cell>
          <cell r="U59">
            <v>1326</v>
          </cell>
          <cell r="V59">
            <v>59603700</v>
          </cell>
          <cell r="W59" t="str">
            <v>Việt Nam</v>
          </cell>
          <cell r="X59" t="str">
            <v>Chi nhánh 3 - Công ty cổ phần dược phẩm Imexpharm tại Bình Dương</v>
          </cell>
          <cell r="Y59" t="str">
            <v>VD-26162-17</v>
          </cell>
        </row>
        <row r="60">
          <cell r="B60" t="str">
            <v>NAT001_SD</v>
          </cell>
          <cell r="C60" t="str">
            <v xml:space="preserve">NATRI BICARBONAT 1,4% 1,4% - 500ml </v>
          </cell>
          <cell r="D60" t="str">
            <v>Natri hydrocarbonat (natri bicarbonat)</v>
          </cell>
          <cell r="E60" t="str">
            <v>Chai</v>
          </cell>
          <cell r="F60" t="str">
            <v>37800</v>
          </cell>
          <cell r="G60">
            <v>9</v>
          </cell>
          <cell r="H60">
            <v>340200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9</v>
          </cell>
          <cell r="V60">
            <v>340200</v>
          </cell>
          <cell r="W60" t="str">
            <v>Việt Nam</v>
          </cell>
          <cell r="X60" t="str">
            <v>Công ty Cổ phần Fresenius Kabi Việt Nam</v>
          </cell>
          <cell r="Y60" t="str">
            <v xml:space="preserve">VD-25877-16 </v>
          </cell>
        </row>
        <row r="61">
          <cell r="B61" t="str">
            <v>NAT004_SD</v>
          </cell>
          <cell r="C61" t="str">
            <v xml:space="preserve">NATRI CLORID 0,9% 0,9% - 250ml </v>
          </cell>
          <cell r="D61" t="str">
            <v>Natri clorid</v>
          </cell>
          <cell r="E61" t="str">
            <v>Chai</v>
          </cell>
          <cell r="F61" t="str">
            <v>7380</v>
          </cell>
          <cell r="G61">
            <v>16618</v>
          </cell>
          <cell r="H61">
            <v>122640840</v>
          </cell>
          <cell r="I61">
            <v>21000</v>
          </cell>
          <cell r="J61">
            <v>154980000</v>
          </cell>
          <cell r="K61">
            <v>21000</v>
          </cell>
          <cell r="L61">
            <v>154980000</v>
          </cell>
          <cell r="M61">
            <v>1018</v>
          </cell>
          <cell r="N61">
            <v>7512840</v>
          </cell>
          <cell r="O61">
            <v>0</v>
          </cell>
          <cell r="P61">
            <v>21000</v>
          </cell>
          <cell r="Q61">
            <v>154980000</v>
          </cell>
          <cell r="R61">
            <v>24970</v>
          </cell>
          <cell r="S61">
            <v>184278600</v>
          </cell>
          <cell r="T61">
            <v>0</v>
          </cell>
          <cell r="U61">
            <v>13666</v>
          </cell>
          <cell r="V61">
            <v>100855080</v>
          </cell>
          <cell r="W61" t="str">
            <v>Việt Nam</v>
          </cell>
          <cell r="X61" t="str">
            <v>Công ty Cổ phần Fresenius Kabi Việt Nam</v>
          </cell>
          <cell r="Y61" t="str">
            <v>VD-21954-14</v>
          </cell>
        </row>
        <row r="62">
          <cell r="B62" t="str">
            <v>RIN009_SD</v>
          </cell>
          <cell r="C62" t="str">
            <v xml:space="preserve">RINGER LACTATE 500ml </v>
          </cell>
          <cell r="D62" t="str">
            <v>Ringer lactat</v>
          </cell>
          <cell r="E62" t="str">
            <v>Chai</v>
          </cell>
          <cell r="F62" t="str">
            <v>7198.455</v>
          </cell>
          <cell r="G62">
            <v>5132</v>
          </cell>
          <cell r="H62">
            <v>36942471.060000002</v>
          </cell>
          <cell r="I62">
            <v>0</v>
          </cell>
          <cell r="J62">
            <v>0</v>
          </cell>
          <cell r="K62">
            <v>9808</v>
          </cell>
          <cell r="L62">
            <v>70602446.640000001</v>
          </cell>
          <cell r="M62">
            <v>11</v>
          </cell>
          <cell r="N62">
            <v>79183.005000000005</v>
          </cell>
          <cell r="O62">
            <v>0</v>
          </cell>
          <cell r="P62">
            <v>9808</v>
          </cell>
          <cell r="Q62">
            <v>70602446.640000001</v>
          </cell>
          <cell r="R62">
            <v>815</v>
          </cell>
          <cell r="S62">
            <v>5866740.8250000002</v>
          </cell>
          <cell r="T62">
            <v>0</v>
          </cell>
          <cell r="U62">
            <v>4328</v>
          </cell>
          <cell r="V62">
            <v>31154913.239999995</v>
          </cell>
          <cell r="W62" t="str">
            <v>Việt Nam</v>
          </cell>
          <cell r="X62" t="str">
            <v>Công ty Cổ phần Fresenius Kabi Việt Nam</v>
          </cell>
          <cell r="Y62" t="str">
            <v>VD-22591-15</v>
          </cell>
        </row>
        <row r="63">
          <cell r="B63" t="str">
            <v>LEV001_SD</v>
          </cell>
          <cell r="C63" t="str">
            <v xml:space="preserve">Levonor 1 mg/1ml </v>
          </cell>
          <cell r="D63" t="str">
            <v>Nor-epinephrin (Nor- adrenalin)</v>
          </cell>
          <cell r="E63" t="str">
            <v>ống</v>
          </cell>
          <cell r="F63" t="str">
            <v>35000</v>
          </cell>
          <cell r="G63">
            <v>13</v>
          </cell>
          <cell r="H63">
            <v>455000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13</v>
          </cell>
          <cell r="V63">
            <v>455000</v>
          </cell>
          <cell r="W63" t="str">
            <v>Ba Lan</v>
          </cell>
          <cell r="X63" t="str">
            <v>Warsaw Pharmaceutical Works Polfa S.A.</v>
          </cell>
          <cell r="Y63" t="str">
            <v>VN-20116-16</v>
          </cell>
        </row>
        <row r="64">
          <cell r="B64" t="str">
            <v>GOL001_SD</v>
          </cell>
          <cell r="C64" t="str">
            <v xml:space="preserve">Goldoflo 200mg/40ml </v>
          </cell>
          <cell r="D64" t="str">
            <v>Ofloxacin</v>
          </cell>
          <cell r="E64" t="str">
            <v>Túi</v>
          </cell>
          <cell r="F64" t="str">
            <v>154000</v>
          </cell>
          <cell r="G64">
            <v>416</v>
          </cell>
          <cell r="H64">
            <v>64064000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308000</v>
          </cell>
          <cell r="O64">
            <v>0</v>
          </cell>
          <cell r="P64">
            <v>0</v>
          </cell>
          <cell r="Q64">
            <v>0</v>
          </cell>
          <cell r="R64">
            <v>8</v>
          </cell>
          <cell r="S64">
            <v>1232000</v>
          </cell>
          <cell r="T64">
            <v>0</v>
          </cell>
          <cell r="U64">
            <v>410</v>
          </cell>
          <cell r="V64">
            <v>63140000</v>
          </cell>
          <cell r="W64" t="str">
            <v>Thụy Sỹ</v>
          </cell>
          <cell r="X64" t="str">
            <v>InfoRLife SA</v>
          </cell>
          <cell r="Y64" t="str">
            <v>VN-20729-17</v>
          </cell>
        </row>
        <row r="65">
          <cell r="B65" t="str">
            <v>THU001_SD</v>
          </cell>
          <cell r="C65" t="str">
            <v xml:space="preserve">Thuốc tiêm Caspofungin Acetate 50mg 50mg </v>
          </cell>
          <cell r="D65" t="str">
            <v>Caspofungin*</v>
          </cell>
          <cell r="E65" t="str">
            <v>Lọ</v>
          </cell>
          <cell r="F65" t="str">
            <v>4480000</v>
          </cell>
          <cell r="G65">
            <v>95</v>
          </cell>
          <cell r="H65">
            <v>425600000</v>
          </cell>
          <cell r="I65">
            <v>294</v>
          </cell>
          <cell r="J65">
            <v>1317120000</v>
          </cell>
          <cell r="K65">
            <v>294</v>
          </cell>
          <cell r="L65">
            <v>1317120000</v>
          </cell>
          <cell r="M65">
            <v>6</v>
          </cell>
          <cell r="N65">
            <v>26880000</v>
          </cell>
          <cell r="O65">
            <v>0</v>
          </cell>
          <cell r="P65">
            <v>294</v>
          </cell>
          <cell r="Q65">
            <v>1317120000</v>
          </cell>
          <cell r="R65">
            <v>183</v>
          </cell>
          <cell r="S65">
            <v>819840000</v>
          </cell>
          <cell r="T65">
            <v>0</v>
          </cell>
          <cell r="U65">
            <v>212</v>
          </cell>
          <cell r="V65">
            <v>949760000</v>
          </cell>
          <cell r="W65" t="str">
            <v>Ấn Độ</v>
          </cell>
          <cell r="X65" t="str">
            <v>Gland Pharma Limited</v>
          </cell>
          <cell r="Y65" t="str">
            <v>VN-21276-18</v>
          </cell>
        </row>
        <row r="66">
          <cell r="B66" t="str">
            <v>THU002_SD</v>
          </cell>
          <cell r="C66" t="str">
            <v xml:space="preserve">Thuốc tiêm Decitabine 50mg/lọ 50mg </v>
          </cell>
          <cell r="D66" t="str">
            <v>Decitabin</v>
          </cell>
          <cell r="E66" t="str">
            <v>Lọ</v>
          </cell>
          <cell r="F66" t="str">
            <v>8833500</v>
          </cell>
          <cell r="G66">
            <v>195</v>
          </cell>
          <cell r="H66">
            <v>1722532500</v>
          </cell>
          <cell r="I66">
            <v>0</v>
          </cell>
          <cell r="J66">
            <v>0</v>
          </cell>
          <cell r="K66">
            <v>151</v>
          </cell>
          <cell r="L66">
            <v>1333858500</v>
          </cell>
          <cell r="M66">
            <v>2</v>
          </cell>
          <cell r="N66">
            <v>17667000</v>
          </cell>
          <cell r="O66">
            <v>0</v>
          </cell>
          <cell r="P66">
            <v>127</v>
          </cell>
          <cell r="Q66">
            <v>1121854500</v>
          </cell>
          <cell r="R66">
            <v>136</v>
          </cell>
          <cell r="S66">
            <v>1201356000</v>
          </cell>
          <cell r="T66">
            <v>0</v>
          </cell>
          <cell r="U66">
            <v>85</v>
          </cell>
          <cell r="V66">
            <v>750847500</v>
          </cell>
          <cell r="W66"/>
          <cell r="X66" t="str">
            <v>Dr. Reddy's Laboratories Ltd</v>
          </cell>
          <cell r="Y66" t="str">
            <v>VN3-57-18</v>
          </cell>
        </row>
        <row r="67">
          <cell r="B67" t="str">
            <v>DER001_SD</v>
          </cell>
          <cell r="C67" t="str">
            <v xml:space="preserve">Derikad 500mg </v>
          </cell>
          <cell r="D67" t="str">
            <v>Deferoxamin</v>
          </cell>
          <cell r="E67" t="str">
            <v>Lọ</v>
          </cell>
          <cell r="F67" t="str">
            <v>127000</v>
          </cell>
          <cell r="G67">
            <v>1</v>
          </cell>
          <cell r="H67">
            <v>127000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1</v>
          </cell>
          <cell r="S67">
            <v>127000</v>
          </cell>
          <cell r="T67">
            <v>0</v>
          </cell>
          <cell r="U67">
            <v>0</v>
          </cell>
          <cell r="V67">
            <v>0</v>
          </cell>
          <cell r="W67" t="str">
            <v>Việt Nam</v>
          </cell>
          <cell r="X67" t="str">
            <v>Công ty cổ phần dược phẩm An Thiên</v>
          </cell>
          <cell r="Y67" t="str">
            <v>VD-33405-19</v>
          </cell>
        </row>
        <row r="68">
          <cell r="B68" t="str">
            <v>JAD002_SD</v>
          </cell>
          <cell r="C68" t="str">
            <v xml:space="preserve">Jadenu 360mg  360mg </v>
          </cell>
          <cell r="D68" t="str">
            <v xml:space="preserve">Deferasirox </v>
          </cell>
          <cell r="E68" t="str">
            <v>Viên</v>
          </cell>
          <cell r="F68" t="str">
            <v>377530</v>
          </cell>
          <cell r="G68">
            <v>78</v>
          </cell>
          <cell r="H68">
            <v>29447340</v>
          </cell>
          <cell r="I68">
            <v>300</v>
          </cell>
          <cell r="J68">
            <v>113259000</v>
          </cell>
          <cell r="K68">
            <v>300</v>
          </cell>
          <cell r="L68">
            <v>113259000</v>
          </cell>
          <cell r="M68">
            <v>0</v>
          </cell>
          <cell r="N68">
            <v>0</v>
          </cell>
          <cell r="O68">
            <v>0</v>
          </cell>
          <cell r="P68">
            <v>300</v>
          </cell>
          <cell r="Q68">
            <v>113259000</v>
          </cell>
          <cell r="R68">
            <v>238</v>
          </cell>
          <cell r="S68">
            <v>89852140</v>
          </cell>
          <cell r="T68">
            <v>0</v>
          </cell>
          <cell r="U68">
            <v>140</v>
          </cell>
          <cell r="V68">
            <v>52854200</v>
          </cell>
          <cell r="W68" t="str">
            <v>Đức</v>
          </cell>
          <cell r="X68" t="str">
            <v>Nhà sản xuất: Novartis Pharma Stein AG; Đóng gói: Novartis Pharma Produktions GmbH - Nhà sản xuất: Thụy Sỹ; Đóng gói: Đức</v>
          </cell>
          <cell r="Y68" t="str">
            <v>VN3-172-19</v>
          </cell>
        </row>
        <row r="69">
          <cell r="B69" t="str">
            <v>MAB002_SD</v>
          </cell>
          <cell r="C69" t="str">
            <v xml:space="preserve">MabThera 1400mg/11.7ml </v>
          </cell>
          <cell r="D69" t="str">
            <v>Rituximab</v>
          </cell>
          <cell r="E69" t="str">
            <v>Lọ</v>
          </cell>
          <cell r="F69" t="str">
            <v>24969147.998</v>
          </cell>
          <cell r="G69">
            <v>85</v>
          </cell>
          <cell r="H69">
            <v>2122377579.8299999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24969147.998</v>
          </cell>
          <cell r="O69">
            <v>0</v>
          </cell>
          <cell r="P69">
            <v>0</v>
          </cell>
          <cell r="Q69">
            <v>0</v>
          </cell>
          <cell r="R69">
            <v>32</v>
          </cell>
          <cell r="S69">
            <v>799012735.93599999</v>
          </cell>
          <cell r="T69">
            <v>0</v>
          </cell>
          <cell r="U69">
            <v>54</v>
          </cell>
          <cell r="V69">
            <v>1348333991.8920002</v>
          </cell>
          <cell r="W69" t="str">
            <v>Thụy Sỹ</v>
          </cell>
          <cell r="X69" t="str">
            <v>F. Hoffmann-La Roche Ltd.</v>
          </cell>
          <cell r="Y69" t="str">
            <v>QLSP-H02-1072-17</v>
          </cell>
        </row>
        <row r="70">
          <cell r="B70" t="str">
            <v>END005_SD</v>
          </cell>
          <cell r="C70" t="str">
            <v xml:space="preserve">Endoxan 200mg </v>
          </cell>
          <cell r="D70" t="str">
            <v>Cyclophosphamid</v>
          </cell>
          <cell r="E70" t="str">
            <v>Lọ</v>
          </cell>
          <cell r="F70" t="str">
            <v>49828.802</v>
          </cell>
          <cell r="G70">
            <v>899</v>
          </cell>
          <cell r="H70">
            <v>44796092.998000003</v>
          </cell>
          <cell r="I70">
            <v>0</v>
          </cell>
          <cell r="J70">
            <v>0</v>
          </cell>
          <cell r="K70">
            <v>5</v>
          </cell>
          <cell r="L70">
            <v>249144.01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465</v>
          </cell>
          <cell r="S70">
            <v>23170392.93</v>
          </cell>
          <cell r="T70">
            <v>0</v>
          </cell>
          <cell r="U70">
            <v>439</v>
          </cell>
          <cell r="V70">
            <v>21874844.078000002</v>
          </cell>
          <cell r="W70" t="str">
            <v>Đức</v>
          </cell>
          <cell r="X70" t="str">
            <v>Baxter Oncology GmbH</v>
          </cell>
          <cell r="Y70" t="str">
            <v>VN-16581-13</v>
          </cell>
        </row>
        <row r="71">
          <cell r="B71" t="str">
            <v>SME006_SD</v>
          </cell>
          <cell r="C71" t="str">
            <v xml:space="preserve">Smecta 3g </v>
          </cell>
          <cell r="D71" t="str">
            <v>Diosmectit</v>
          </cell>
          <cell r="E71" t="str">
            <v>goi</v>
          </cell>
          <cell r="F71" t="str">
            <v>3474.975</v>
          </cell>
          <cell r="G71">
            <v>1539</v>
          </cell>
          <cell r="H71">
            <v>5347986.5249999994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32</v>
          </cell>
          <cell r="N71">
            <v>111199.2</v>
          </cell>
          <cell r="O71">
            <v>0</v>
          </cell>
          <cell r="P71">
            <v>0</v>
          </cell>
          <cell r="Q71">
            <v>0</v>
          </cell>
          <cell r="R71">
            <v>936</v>
          </cell>
          <cell r="S71">
            <v>3252576.6</v>
          </cell>
          <cell r="T71">
            <v>0</v>
          </cell>
          <cell r="U71">
            <v>635</v>
          </cell>
          <cell r="V71">
            <v>2206609.1249999995</v>
          </cell>
          <cell r="W71" t="str">
            <v>Pháp</v>
          </cell>
          <cell r="X71" t="str">
            <v>Beaufour Ipsen Industrie</v>
          </cell>
          <cell r="Y71" t="str">
            <v>VN-19485-15</v>
          </cell>
        </row>
        <row r="72">
          <cell r="B72" t="str">
            <v>GEM002_SD</v>
          </cell>
          <cell r="C72" t="str">
            <v xml:space="preserve">Gemapaxane 4000IU/0,4ml </v>
          </cell>
          <cell r="D72" t="str">
            <v>Enoxaparin (natri)</v>
          </cell>
          <cell r="E72" t="str">
            <v>bơm tiêm</v>
          </cell>
          <cell r="F72" t="str">
            <v>69999.993</v>
          </cell>
          <cell r="G72">
            <v>200</v>
          </cell>
          <cell r="H72">
            <v>13999998.6</v>
          </cell>
          <cell r="I72">
            <v>636</v>
          </cell>
          <cell r="J72">
            <v>44519995.548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836</v>
          </cell>
          <cell r="V72">
            <v>58519994.148000002</v>
          </cell>
          <cell r="W72" t="str">
            <v>Ý</v>
          </cell>
          <cell r="X72" t="str">
            <v>Italfarmaco, S.p.A.</v>
          </cell>
          <cell r="Y72" t="str">
            <v>VN-16312-13</v>
          </cell>
        </row>
        <row r="73">
          <cell r="B73" t="str">
            <v>GEM001_SD</v>
          </cell>
          <cell r="C73" t="str">
            <v xml:space="preserve">Gemapaxane 6000IU/0,6ml </v>
          </cell>
          <cell r="D73" t="str">
            <v>Enoxaparin (natri)</v>
          </cell>
          <cell r="E73" t="str">
            <v>bơm tiêm</v>
          </cell>
          <cell r="F73" t="str">
            <v>94999.968</v>
          </cell>
          <cell r="G73">
            <v>323</v>
          </cell>
          <cell r="H73">
            <v>30684989.663999997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3</v>
          </cell>
          <cell r="N73">
            <v>284999.90399999998</v>
          </cell>
          <cell r="O73">
            <v>0</v>
          </cell>
          <cell r="P73">
            <v>0</v>
          </cell>
          <cell r="Q73">
            <v>0</v>
          </cell>
          <cell r="R73">
            <v>204</v>
          </cell>
          <cell r="S73">
            <v>19379993.471999999</v>
          </cell>
          <cell r="T73">
            <v>0</v>
          </cell>
          <cell r="U73">
            <v>122</v>
          </cell>
          <cell r="V73">
            <v>11589996.095999997</v>
          </cell>
          <cell r="W73" t="str">
            <v>Ý</v>
          </cell>
          <cell r="X73" t="str">
            <v>Italfarmaco, S.p.A.  - Ý</v>
          </cell>
          <cell r="Y73" t="str">
            <v>VN-16313-13</v>
          </cell>
        </row>
        <row r="74">
          <cell r="B74" t="str">
            <v>GEM003_SD</v>
          </cell>
          <cell r="C74" t="str">
            <v xml:space="preserve">Gemapaxane 2000IU/0,2ml </v>
          </cell>
          <cell r="D74" t="str">
            <v>Enoxaparin (natri)</v>
          </cell>
          <cell r="E74" t="str">
            <v>bơm tiêm</v>
          </cell>
          <cell r="F74" t="str">
            <v>59999.972</v>
          </cell>
          <cell r="G74">
            <v>0</v>
          </cell>
          <cell r="H74">
            <v>0</v>
          </cell>
          <cell r="I74">
            <v>420</v>
          </cell>
          <cell r="J74">
            <v>25199988.240000002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420</v>
          </cell>
          <cell r="V74">
            <v>25199988.240000002</v>
          </cell>
          <cell r="W74" t="str">
            <v>Ý</v>
          </cell>
          <cell r="X74" t="str">
            <v>Italfarmaco, S.p.A.</v>
          </cell>
          <cell r="Y74" t="str">
            <v>VN-16311-13</v>
          </cell>
        </row>
        <row r="75">
          <cell r="B75" t="str">
            <v>IMM002_SD</v>
          </cell>
          <cell r="C75" t="str">
            <v xml:space="preserve">Immunine 600 600UI </v>
          </cell>
          <cell r="D75" t="str">
            <v>Yếu tố IX</v>
          </cell>
          <cell r="E75" t="str">
            <v>Lọ</v>
          </cell>
          <cell r="F75" t="str">
            <v>4788000</v>
          </cell>
          <cell r="G75">
            <v>83</v>
          </cell>
          <cell r="H75">
            <v>397404000</v>
          </cell>
          <cell r="I75">
            <v>540</v>
          </cell>
          <cell r="J75">
            <v>2585520000</v>
          </cell>
          <cell r="K75">
            <v>540</v>
          </cell>
          <cell r="L75">
            <v>2585520000</v>
          </cell>
          <cell r="M75">
            <v>2</v>
          </cell>
          <cell r="N75">
            <v>9576000</v>
          </cell>
          <cell r="O75">
            <v>0</v>
          </cell>
          <cell r="P75">
            <v>540</v>
          </cell>
          <cell r="Q75">
            <v>2585520000</v>
          </cell>
          <cell r="R75">
            <v>202</v>
          </cell>
          <cell r="S75">
            <v>967176000</v>
          </cell>
          <cell r="T75">
            <v>0</v>
          </cell>
          <cell r="U75">
            <v>423</v>
          </cell>
          <cell r="V75">
            <v>2025324000</v>
          </cell>
          <cell r="W75" t="str">
            <v>Áo</v>
          </cell>
          <cell r="X75" t="str">
            <v>Baxter AG</v>
          </cell>
          <cell r="Y75" t="str">
            <v>QLSP-1062-17</v>
          </cell>
        </row>
        <row r="76">
          <cell r="B76" t="str">
            <v>RIB003_SD</v>
          </cell>
          <cell r="C76" t="str">
            <v xml:space="preserve">Ribomustin 100mg </v>
          </cell>
          <cell r="D76" t="str">
            <v>Bendamustine</v>
          </cell>
          <cell r="E76" t="str">
            <v>Lọ</v>
          </cell>
          <cell r="F76" t="str">
            <v>7182000</v>
          </cell>
          <cell r="G76">
            <v>116</v>
          </cell>
          <cell r="H76">
            <v>833112000</v>
          </cell>
          <cell r="I76">
            <v>0</v>
          </cell>
          <cell r="J76">
            <v>0</v>
          </cell>
          <cell r="K76">
            <v>64</v>
          </cell>
          <cell r="L76">
            <v>459648000</v>
          </cell>
          <cell r="M76">
            <v>1</v>
          </cell>
          <cell r="N76">
            <v>7182000</v>
          </cell>
          <cell r="O76">
            <v>0</v>
          </cell>
          <cell r="P76">
            <v>64</v>
          </cell>
          <cell r="Q76">
            <v>459648000</v>
          </cell>
          <cell r="R76">
            <v>55</v>
          </cell>
          <cell r="S76">
            <v>395010000</v>
          </cell>
          <cell r="T76">
            <v>0</v>
          </cell>
          <cell r="U76">
            <v>62</v>
          </cell>
          <cell r="V76">
            <v>445284000</v>
          </cell>
          <cell r="W76" t="str">
            <v>Đức</v>
          </cell>
          <cell r="X76" t="str">
            <v>Oncotec Pharma Produktion GmbH</v>
          </cell>
          <cell r="Y76" t="str">
            <v xml:space="preserve">VN2-570-17  </v>
          </cell>
        </row>
        <row r="77">
          <cell r="B77" t="str">
            <v>KAL002_SD</v>
          </cell>
          <cell r="C77" t="str">
            <v xml:space="preserve">Kalium Chloratum Biomedica 500mg </v>
          </cell>
          <cell r="D77" t="str">
            <v>Kali clorid</v>
          </cell>
          <cell r="E77" t="str">
            <v>Viên</v>
          </cell>
          <cell r="F77" t="str">
            <v>1500</v>
          </cell>
          <cell r="G77">
            <v>21819</v>
          </cell>
          <cell r="H77">
            <v>32728500</v>
          </cell>
          <cell r="I77">
            <v>42000</v>
          </cell>
          <cell r="J77">
            <v>63000000</v>
          </cell>
          <cell r="K77">
            <v>32400</v>
          </cell>
          <cell r="L77">
            <v>48600000</v>
          </cell>
          <cell r="M77">
            <v>207</v>
          </cell>
          <cell r="N77">
            <v>310500</v>
          </cell>
          <cell r="O77">
            <v>0</v>
          </cell>
          <cell r="P77">
            <v>32400</v>
          </cell>
          <cell r="Q77">
            <v>48600000</v>
          </cell>
          <cell r="R77">
            <v>20673</v>
          </cell>
          <cell r="S77">
            <v>31009500</v>
          </cell>
          <cell r="T77">
            <v>0</v>
          </cell>
          <cell r="U77">
            <v>43353</v>
          </cell>
          <cell r="V77">
            <v>65029500</v>
          </cell>
          <cell r="W77" t="str">
            <v>CH Séc</v>
          </cell>
          <cell r="X77" t="str">
            <v>Biomedica Spol. S.r.o</v>
          </cell>
          <cell r="Y77" t="str">
            <v>VN-14110-11</v>
          </cell>
        </row>
        <row r="78">
          <cell r="B78" t="str">
            <v>CAL001_SD</v>
          </cell>
          <cell r="C78" t="str">
            <v xml:space="preserve">Calci clorid 500mg/ 5ml 500mg/5ml </v>
          </cell>
          <cell r="D78" t="str">
            <v>Calci clorid</v>
          </cell>
          <cell r="E78" t="str">
            <v>ống</v>
          </cell>
          <cell r="F78" t="str">
            <v>868.398</v>
          </cell>
          <cell r="G78">
            <v>242</v>
          </cell>
          <cell r="H78">
            <v>210152.31599999999</v>
          </cell>
          <cell r="I78">
            <v>1500</v>
          </cell>
          <cell r="J78">
            <v>1302597</v>
          </cell>
          <cell r="K78">
            <v>505</v>
          </cell>
          <cell r="L78">
            <v>438540.99</v>
          </cell>
          <cell r="M78">
            <v>1</v>
          </cell>
          <cell r="N78">
            <v>868.39800000000002</v>
          </cell>
          <cell r="O78">
            <v>0</v>
          </cell>
          <cell r="P78">
            <v>505</v>
          </cell>
          <cell r="Q78">
            <v>438540.99</v>
          </cell>
          <cell r="R78">
            <v>108</v>
          </cell>
          <cell r="S78">
            <v>93786.983999999997</v>
          </cell>
          <cell r="T78">
            <v>0</v>
          </cell>
          <cell r="U78">
            <v>1635</v>
          </cell>
          <cell r="V78">
            <v>1419830.73</v>
          </cell>
          <cell r="W78" t="str">
            <v>Việt Nam</v>
          </cell>
          <cell r="X78" t="str">
            <v>Công ty CPDP Minh Dân</v>
          </cell>
          <cell r="Y78" t="str">
            <v>VD-22935-15</v>
          </cell>
        </row>
        <row r="79">
          <cell r="B79" t="str">
            <v>DEX001_SD</v>
          </cell>
          <cell r="C79" t="str">
            <v xml:space="preserve">Dexamethason 4mg/ 1ml </v>
          </cell>
          <cell r="D79" t="str">
            <v>Dexamethason</v>
          </cell>
          <cell r="E79" t="str">
            <v>ống</v>
          </cell>
          <cell r="F79" t="str">
            <v>752</v>
          </cell>
          <cell r="G79">
            <v>5</v>
          </cell>
          <cell r="H79">
            <v>3760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5</v>
          </cell>
          <cell r="V79">
            <v>3760</v>
          </cell>
          <cell r="W79" t="str">
            <v>Việt Nam</v>
          </cell>
          <cell r="X79" t="str">
            <v>Công ty CPDP Minh Dân</v>
          </cell>
          <cell r="Y79" t="str">
            <v>VD-25716-16</v>
          </cell>
        </row>
        <row r="80">
          <cell r="B80" t="str">
            <v>FOS017_SD</v>
          </cell>
          <cell r="C80" t="str">
            <v xml:space="preserve">Fosmicin for I.V.Use 1g </v>
          </cell>
          <cell r="D80" t="str">
            <v>Fosfomycin (natri)</v>
          </cell>
          <cell r="E80" t="str">
            <v>Lọ</v>
          </cell>
          <cell r="F80" t="str">
            <v>101000</v>
          </cell>
          <cell r="G80">
            <v>600</v>
          </cell>
          <cell r="H80">
            <v>60600000</v>
          </cell>
          <cell r="I80">
            <v>0</v>
          </cell>
          <cell r="J80">
            <v>0</v>
          </cell>
          <cell r="K80">
            <v>600</v>
          </cell>
          <cell r="L80">
            <v>60600000</v>
          </cell>
          <cell r="M80">
            <v>34</v>
          </cell>
          <cell r="N80">
            <v>3434000</v>
          </cell>
          <cell r="O80">
            <v>0</v>
          </cell>
          <cell r="P80">
            <v>600</v>
          </cell>
          <cell r="Q80">
            <v>60600000</v>
          </cell>
          <cell r="R80">
            <v>619</v>
          </cell>
          <cell r="S80">
            <v>62519000</v>
          </cell>
          <cell r="T80">
            <v>0</v>
          </cell>
          <cell r="U80">
            <v>15</v>
          </cell>
          <cell r="V80">
            <v>1515000</v>
          </cell>
          <cell r="W80" t="str">
            <v>Nhật Bản</v>
          </cell>
          <cell r="X80" t="str">
            <v>Meiji Seika Pharma Co., Ltd</v>
          </cell>
          <cell r="Y80" t="str">
            <v>VN-13784-11</v>
          </cell>
        </row>
        <row r="81">
          <cell r="B81" t="str">
            <v>FOS006_SD</v>
          </cell>
          <cell r="C81" t="str">
            <v xml:space="preserve">Fosmicin for I.V.Use 2g </v>
          </cell>
          <cell r="D81" t="str">
            <v>Fosfomycin (natri)</v>
          </cell>
          <cell r="E81" t="str">
            <v>Lọ</v>
          </cell>
          <cell r="F81" t="str">
            <v>186000</v>
          </cell>
          <cell r="G81">
            <v>250</v>
          </cell>
          <cell r="H81">
            <v>46500000</v>
          </cell>
          <cell r="I81">
            <v>0</v>
          </cell>
          <cell r="J81">
            <v>0</v>
          </cell>
          <cell r="K81">
            <v>250</v>
          </cell>
          <cell r="L81">
            <v>46500000</v>
          </cell>
          <cell r="M81">
            <v>36</v>
          </cell>
          <cell r="N81">
            <v>6696000</v>
          </cell>
          <cell r="O81">
            <v>0</v>
          </cell>
          <cell r="P81">
            <v>250</v>
          </cell>
          <cell r="Q81">
            <v>46500000</v>
          </cell>
          <cell r="R81">
            <v>286</v>
          </cell>
          <cell r="S81">
            <v>53196000</v>
          </cell>
          <cell r="T81">
            <v>0</v>
          </cell>
          <cell r="U81">
            <v>0</v>
          </cell>
          <cell r="V81">
            <v>0</v>
          </cell>
          <cell r="W81" t="str">
            <v>Nhật Bản</v>
          </cell>
          <cell r="X81" t="str">
            <v>Meiji Seika Pharma Co., Ltd</v>
          </cell>
          <cell r="Y81" t="str">
            <v>VN-13785-11</v>
          </cell>
        </row>
        <row r="82">
          <cell r="B82" t="str">
            <v>XEN002_SD</v>
          </cell>
          <cell r="C82" t="str">
            <v xml:space="preserve">Xenetix 300 15g/50ml </v>
          </cell>
          <cell r="D82" t="str">
            <v>Iobitridol</v>
          </cell>
          <cell r="E82" t="str">
            <v>Lọ</v>
          </cell>
          <cell r="F82" t="str">
            <v>266750</v>
          </cell>
          <cell r="G82">
            <v>21</v>
          </cell>
          <cell r="H82">
            <v>5601750</v>
          </cell>
          <cell r="I82">
            <v>20</v>
          </cell>
          <cell r="J82">
            <v>5335000</v>
          </cell>
          <cell r="K82">
            <v>22</v>
          </cell>
          <cell r="L82">
            <v>5868500</v>
          </cell>
          <cell r="M82">
            <v>0</v>
          </cell>
          <cell r="N82">
            <v>0</v>
          </cell>
          <cell r="O82">
            <v>0</v>
          </cell>
          <cell r="P82">
            <v>22</v>
          </cell>
          <cell r="Q82">
            <v>5868500</v>
          </cell>
          <cell r="R82">
            <v>2</v>
          </cell>
          <cell r="S82">
            <v>533500</v>
          </cell>
          <cell r="T82">
            <v>0</v>
          </cell>
          <cell r="U82">
            <v>39</v>
          </cell>
          <cell r="V82">
            <v>10403250</v>
          </cell>
          <cell r="W82" t="str">
            <v>Pháp</v>
          </cell>
          <cell r="X82" t="str">
            <v>Guerbet</v>
          </cell>
          <cell r="Y82" t="str">
            <v>VN-16786-13</v>
          </cell>
        </row>
        <row r="83">
          <cell r="B83" t="str">
            <v>XEN001_SD</v>
          </cell>
          <cell r="C83" t="str">
            <v xml:space="preserve">Xenetix 300 30g/100ml </v>
          </cell>
          <cell r="D83" t="str">
            <v>Iobitridol</v>
          </cell>
          <cell r="E83" t="str">
            <v>Lọ</v>
          </cell>
          <cell r="F83" t="str">
            <v>470450</v>
          </cell>
          <cell r="G83">
            <v>218</v>
          </cell>
          <cell r="H83">
            <v>102558100</v>
          </cell>
          <cell r="I83">
            <v>200</v>
          </cell>
          <cell r="J83">
            <v>94090000</v>
          </cell>
          <cell r="K83">
            <v>233</v>
          </cell>
          <cell r="L83">
            <v>109614850</v>
          </cell>
          <cell r="M83">
            <v>0</v>
          </cell>
          <cell r="N83">
            <v>0</v>
          </cell>
          <cell r="O83">
            <v>0</v>
          </cell>
          <cell r="P83">
            <v>233</v>
          </cell>
          <cell r="Q83">
            <v>109614850</v>
          </cell>
          <cell r="R83">
            <v>132</v>
          </cell>
          <cell r="S83">
            <v>62099400</v>
          </cell>
          <cell r="T83">
            <v>0</v>
          </cell>
          <cell r="U83">
            <v>286</v>
          </cell>
          <cell r="V83">
            <v>134548700</v>
          </cell>
          <cell r="W83" t="str">
            <v>Pháp</v>
          </cell>
          <cell r="X83" t="str">
            <v>Guerbet</v>
          </cell>
          <cell r="Y83" t="str">
            <v>VN-16787-13</v>
          </cell>
        </row>
        <row r="84">
          <cell r="B84" t="str">
            <v>OMN002_SD</v>
          </cell>
          <cell r="C84" t="str">
            <v xml:space="preserve">Omnipaque 15g/50ml </v>
          </cell>
          <cell r="D84" t="str">
            <v>Iohexol</v>
          </cell>
          <cell r="E84" t="str">
            <v>Chai</v>
          </cell>
          <cell r="F84" t="str">
            <v>245690</v>
          </cell>
          <cell r="G84">
            <v>8</v>
          </cell>
          <cell r="H84">
            <v>1965520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8</v>
          </cell>
          <cell r="V84">
            <v>1965520</v>
          </cell>
          <cell r="W84" t="str">
            <v>MSD Ireland</v>
          </cell>
          <cell r="X84" t="str">
            <v>GE Healthcare Ireland Limited</v>
          </cell>
          <cell r="Y84" t="str">
            <v xml:space="preserve">VN-10687-10 </v>
          </cell>
        </row>
        <row r="85">
          <cell r="B85" t="str">
            <v>ZYV001_SD</v>
          </cell>
          <cell r="C85" t="str">
            <v xml:space="preserve">Zyvox 600mg/300ml </v>
          </cell>
          <cell r="D85" t="str">
            <v>Linezolid*</v>
          </cell>
          <cell r="E85" t="str">
            <v>Túi</v>
          </cell>
          <cell r="F85" t="str">
            <v>952000</v>
          </cell>
          <cell r="G85">
            <v>1</v>
          </cell>
          <cell r="H85">
            <v>952000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</v>
          </cell>
          <cell r="V85">
            <v>952000</v>
          </cell>
          <cell r="W85" t="str">
            <v>Na Uy</v>
          </cell>
          <cell r="X85" t="str">
            <v>Fresenius Kabi Norge AS</v>
          </cell>
          <cell r="Y85" t="str">
            <v>VN-19301-15</v>
          </cell>
        </row>
        <row r="86">
          <cell r="B86" t="str">
            <v>AVE001_SD</v>
          </cell>
          <cell r="C86" t="str">
            <v xml:space="preserve">Avelox 400mg/250ml </v>
          </cell>
          <cell r="D86" t="str">
            <v>Moxifloxacin*</v>
          </cell>
          <cell r="E86" t="str">
            <v>Chai</v>
          </cell>
          <cell r="F86" t="str">
            <v>367500</v>
          </cell>
          <cell r="G86">
            <v>112</v>
          </cell>
          <cell r="H86">
            <v>41160000</v>
          </cell>
          <cell r="I86">
            <v>140</v>
          </cell>
          <cell r="J86">
            <v>51450000</v>
          </cell>
          <cell r="K86">
            <v>140</v>
          </cell>
          <cell r="L86">
            <v>51450000</v>
          </cell>
          <cell r="M86">
            <v>8</v>
          </cell>
          <cell r="N86">
            <v>2940000</v>
          </cell>
          <cell r="O86">
            <v>0</v>
          </cell>
          <cell r="P86">
            <v>140</v>
          </cell>
          <cell r="Q86">
            <v>51450000</v>
          </cell>
          <cell r="R86">
            <v>147</v>
          </cell>
          <cell r="S86">
            <v>54022500</v>
          </cell>
          <cell r="T86">
            <v>0</v>
          </cell>
          <cell r="U86">
            <v>113</v>
          </cell>
          <cell r="V86">
            <v>41527500</v>
          </cell>
          <cell r="W86" t="str">
            <v>Đức</v>
          </cell>
          <cell r="X86" t="str">
            <v>Bayer Pharma AG</v>
          </cell>
          <cell r="Y86" t="str">
            <v xml:space="preserve">VN-18602-15 </v>
          </cell>
        </row>
        <row r="87">
          <cell r="B87" t="str">
            <v>AVE008_SD</v>
          </cell>
          <cell r="C87" t="str">
            <v xml:space="preserve">Avelox 400mg </v>
          </cell>
          <cell r="D87" t="str">
            <v>Moxifloxacin</v>
          </cell>
          <cell r="E87" t="str">
            <v>Viên</v>
          </cell>
          <cell r="F87" t="str">
            <v>52500</v>
          </cell>
          <cell r="G87">
            <v>45</v>
          </cell>
          <cell r="H87">
            <v>2362500</v>
          </cell>
          <cell r="I87">
            <v>350</v>
          </cell>
          <cell r="J87">
            <v>18375000</v>
          </cell>
          <cell r="K87">
            <v>350</v>
          </cell>
          <cell r="L87">
            <v>18375000</v>
          </cell>
          <cell r="M87">
            <v>2</v>
          </cell>
          <cell r="N87">
            <v>105000</v>
          </cell>
          <cell r="O87">
            <v>0</v>
          </cell>
          <cell r="P87">
            <v>350</v>
          </cell>
          <cell r="Q87">
            <v>18375000</v>
          </cell>
          <cell r="R87">
            <v>122</v>
          </cell>
          <cell r="S87">
            <v>6405000</v>
          </cell>
          <cell r="T87">
            <v>0</v>
          </cell>
          <cell r="U87">
            <v>275</v>
          </cell>
          <cell r="V87">
            <v>14437500</v>
          </cell>
          <cell r="W87" t="str">
            <v>Đức</v>
          </cell>
          <cell r="X87" t="str">
            <v>Bayer Pharma AG</v>
          </cell>
          <cell r="Y87" t="str">
            <v xml:space="preserve">VN-19011-15 </v>
          </cell>
        </row>
        <row r="88">
          <cell r="B88" t="str">
            <v>UNA001_SD</v>
          </cell>
          <cell r="C88" t="str">
            <v xml:space="preserve">Unasyn  1g + 0,5g </v>
          </cell>
          <cell r="D88" t="str">
            <v>Ampicilin + sulbactam</v>
          </cell>
          <cell r="E88" t="str">
            <v>Lọ</v>
          </cell>
          <cell r="F88" t="str">
            <v>65999</v>
          </cell>
          <cell r="G88">
            <v>190</v>
          </cell>
          <cell r="H88">
            <v>12539810</v>
          </cell>
          <cell r="I88">
            <v>0</v>
          </cell>
          <cell r="J88">
            <v>0</v>
          </cell>
          <cell r="K88">
            <v>190</v>
          </cell>
          <cell r="L88">
            <v>12539810</v>
          </cell>
          <cell r="M88">
            <v>0</v>
          </cell>
          <cell r="N88">
            <v>0</v>
          </cell>
          <cell r="O88">
            <v>0</v>
          </cell>
          <cell r="P88">
            <v>190</v>
          </cell>
          <cell r="Q88">
            <v>12539810</v>
          </cell>
          <cell r="R88">
            <v>0</v>
          </cell>
          <cell r="S88">
            <v>0</v>
          </cell>
          <cell r="T88">
            <v>0</v>
          </cell>
          <cell r="U88">
            <v>190</v>
          </cell>
          <cell r="V88">
            <v>12539810</v>
          </cell>
          <cell r="W88" t="str">
            <v>Ý</v>
          </cell>
          <cell r="X88" t="str">
            <v>Haupt Pharma Latina S.r.l</v>
          </cell>
          <cell r="Y88" t="str">
            <v>VN-20843-17</v>
          </cell>
        </row>
        <row r="89">
          <cell r="B89" t="str">
            <v>PUL004_SD</v>
          </cell>
          <cell r="C89" t="str">
            <v xml:space="preserve">Pulmicort Respules 500mcg/2ml </v>
          </cell>
          <cell r="D89" t="str">
            <v>Budesonid</v>
          </cell>
          <cell r="E89" t="str">
            <v>ống</v>
          </cell>
          <cell r="F89" t="str">
            <v>13834</v>
          </cell>
          <cell r="G89">
            <v>1300</v>
          </cell>
          <cell r="H89">
            <v>17984200</v>
          </cell>
          <cell r="I89">
            <v>0</v>
          </cell>
          <cell r="J89">
            <v>0</v>
          </cell>
          <cell r="K89">
            <v>1300</v>
          </cell>
          <cell r="L89">
            <v>17984200</v>
          </cell>
          <cell r="M89">
            <v>25</v>
          </cell>
          <cell r="N89">
            <v>345850</v>
          </cell>
          <cell r="O89">
            <v>0</v>
          </cell>
          <cell r="P89">
            <v>1300</v>
          </cell>
          <cell r="Q89">
            <v>17984200</v>
          </cell>
          <cell r="R89">
            <v>439</v>
          </cell>
          <cell r="S89">
            <v>6073126</v>
          </cell>
          <cell r="T89">
            <v>0</v>
          </cell>
          <cell r="U89">
            <v>886</v>
          </cell>
          <cell r="V89">
            <v>12256924</v>
          </cell>
          <cell r="W89"/>
          <cell r="X89" t="str">
            <v>AstraZeneca AB</v>
          </cell>
          <cell r="Y89" t="str">
            <v xml:space="preserve">VN-19559-16 </v>
          </cell>
        </row>
        <row r="90">
          <cell r="B90" t="str">
            <v>CAN004_SD</v>
          </cell>
          <cell r="C90" t="str">
            <v xml:space="preserve">Cancidas 50mg </v>
          </cell>
          <cell r="D90" t="str">
            <v>Caspofungin*</v>
          </cell>
          <cell r="E90" t="str">
            <v>Lọ</v>
          </cell>
          <cell r="F90" t="str">
            <v>6531000</v>
          </cell>
          <cell r="G90">
            <v>67</v>
          </cell>
          <cell r="H90">
            <v>437577000</v>
          </cell>
          <cell r="I90">
            <v>31</v>
          </cell>
          <cell r="J90">
            <v>202461000</v>
          </cell>
          <cell r="K90">
            <v>31</v>
          </cell>
          <cell r="L90">
            <v>202461000</v>
          </cell>
          <cell r="M90">
            <v>2</v>
          </cell>
          <cell r="N90">
            <v>13062000</v>
          </cell>
          <cell r="O90">
            <v>0</v>
          </cell>
          <cell r="P90">
            <v>31</v>
          </cell>
          <cell r="Q90">
            <v>202461000</v>
          </cell>
          <cell r="R90">
            <v>97</v>
          </cell>
          <cell r="S90">
            <v>633507000</v>
          </cell>
          <cell r="T90">
            <v>0</v>
          </cell>
          <cell r="U90">
            <v>3</v>
          </cell>
          <cell r="V90">
            <v>19593000</v>
          </cell>
          <cell r="W90" t="str">
            <v>Pháp</v>
          </cell>
          <cell r="X90" t="str">
            <v>Laboratoires Merck Sharp &amp; Dohme Chibret</v>
          </cell>
          <cell r="Y90" t="str">
            <v>VN-20811-17</v>
          </cell>
        </row>
        <row r="91">
          <cell r="B91" t="str">
            <v>CAN008_SD</v>
          </cell>
          <cell r="C91" t="str">
            <v xml:space="preserve">Cancidas 70mg </v>
          </cell>
          <cell r="D91" t="str">
            <v>Caspofungin*</v>
          </cell>
          <cell r="E91" t="str">
            <v>Lọ</v>
          </cell>
          <cell r="F91" t="str">
            <v>8288700</v>
          </cell>
          <cell r="G91">
            <v>3</v>
          </cell>
          <cell r="H91">
            <v>24866100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3</v>
          </cell>
          <cell r="S91">
            <v>24866100</v>
          </cell>
          <cell r="T91">
            <v>0</v>
          </cell>
          <cell r="U91">
            <v>0</v>
          </cell>
          <cell r="V91">
            <v>0</v>
          </cell>
          <cell r="W91" t="str">
            <v>Pháp</v>
          </cell>
          <cell r="X91" t="str">
            <v>Laboratoires Merck Sharp &amp; Dohme - Chibret</v>
          </cell>
          <cell r="Y91" t="str">
            <v>VN-20568-17</v>
          </cell>
        </row>
        <row r="92">
          <cell r="B92" t="str">
            <v>SAN019_SD</v>
          </cell>
          <cell r="C92" t="str">
            <v xml:space="preserve">Sandimmun Neoral 5g/50ml </v>
          </cell>
          <cell r="D92" t="str">
            <v>Ciclosporin</v>
          </cell>
          <cell r="E92" t="str">
            <v>Chai</v>
          </cell>
          <cell r="F92" t="str">
            <v>3364702</v>
          </cell>
          <cell r="G92">
            <v>16</v>
          </cell>
          <cell r="H92">
            <v>53835232</v>
          </cell>
          <cell r="I92">
            <v>0</v>
          </cell>
          <cell r="J92">
            <v>0</v>
          </cell>
          <cell r="K92">
            <v>2</v>
          </cell>
          <cell r="L92">
            <v>6729404</v>
          </cell>
          <cell r="M92">
            <v>1</v>
          </cell>
          <cell r="N92">
            <v>3364702</v>
          </cell>
          <cell r="O92">
            <v>0</v>
          </cell>
          <cell r="P92">
            <v>2</v>
          </cell>
          <cell r="Q92">
            <v>6729404</v>
          </cell>
          <cell r="R92">
            <v>11</v>
          </cell>
          <cell r="S92">
            <v>37011722</v>
          </cell>
          <cell r="T92">
            <v>0</v>
          </cell>
          <cell r="U92">
            <v>6</v>
          </cell>
          <cell r="V92">
            <v>20188212</v>
          </cell>
          <cell r="W92" t="str">
            <v>Pháp</v>
          </cell>
          <cell r="X92" t="str">
            <v>Delpharm Huningue S.A.S</v>
          </cell>
          <cell r="Y92" t="str">
            <v>VN-18753-15</v>
          </cell>
        </row>
        <row r="93">
          <cell r="B93" t="str">
            <v>NOV002_SD</v>
          </cell>
          <cell r="C93" t="str">
            <v xml:space="preserve">Novorapid FlexPen 300U/3ml </v>
          </cell>
          <cell r="D93" t="str">
            <v>Insulin tác dụng nhanh, ngắn (Fast-acting, Short-acting)</v>
          </cell>
          <cell r="E93" t="str">
            <v>Bút</v>
          </cell>
          <cell r="F93" t="str">
            <v>199604.161</v>
          </cell>
          <cell r="G93">
            <v>26</v>
          </cell>
          <cell r="H93">
            <v>5189708.1859999998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2</v>
          </cell>
          <cell r="S93">
            <v>399208.32199999999</v>
          </cell>
          <cell r="T93">
            <v>0</v>
          </cell>
          <cell r="U93">
            <v>24</v>
          </cell>
          <cell r="V93">
            <v>4790499.8640000001</v>
          </cell>
          <cell r="W93" t="str">
            <v>Pháp</v>
          </cell>
          <cell r="X93" t="str">
            <v>Novo Nordisk Production S.A.S</v>
          </cell>
          <cell r="Y93" t="str">
            <v xml:space="preserve">QLSP-963-16 </v>
          </cell>
        </row>
        <row r="94">
          <cell r="B94" t="str">
            <v>REV001_SD</v>
          </cell>
          <cell r="C94" t="str">
            <v xml:space="preserve">Revolade 25mg 25mg </v>
          </cell>
          <cell r="D94" t="str">
            <v>Eltrombopag</v>
          </cell>
          <cell r="E94" t="str">
            <v>Viên</v>
          </cell>
          <cell r="F94" t="str">
            <v>311025</v>
          </cell>
          <cell r="G94">
            <v>1034</v>
          </cell>
          <cell r="H94">
            <v>321599850</v>
          </cell>
          <cell r="I94">
            <v>840</v>
          </cell>
          <cell r="J94">
            <v>261261000</v>
          </cell>
          <cell r="K94">
            <v>280</v>
          </cell>
          <cell r="L94">
            <v>87087000</v>
          </cell>
          <cell r="M94">
            <v>10</v>
          </cell>
          <cell r="N94">
            <v>3110250</v>
          </cell>
          <cell r="O94">
            <v>0</v>
          </cell>
          <cell r="P94">
            <v>280</v>
          </cell>
          <cell r="Q94">
            <v>87087000</v>
          </cell>
          <cell r="R94">
            <v>968</v>
          </cell>
          <cell r="S94">
            <v>301072200</v>
          </cell>
          <cell r="T94">
            <v>0</v>
          </cell>
          <cell r="U94">
            <v>916</v>
          </cell>
          <cell r="V94">
            <v>284898900</v>
          </cell>
          <cell r="W94" t="str">
            <v>Glaxo Operations UK Ltd.</v>
          </cell>
          <cell r="X94" t="str">
            <v>Cơ sở sản xuất: Glaxo Operations UK Ltd.; Cơ sở đóng gói: Glaxo Wellcome, S.A.</v>
          </cell>
          <cell r="Y94" t="str">
            <v xml:space="preserve">VN2-526-16 </v>
          </cell>
        </row>
        <row r="95">
          <cell r="B95" t="str">
            <v>INV002_SD</v>
          </cell>
          <cell r="C95" t="str">
            <v xml:space="preserve">Invanz 1g </v>
          </cell>
          <cell r="D95" t="str">
            <v>Ertapenem*</v>
          </cell>
          <cell r="E95" t="str">
            <v>Lọ</v>
          </cell>
          <cell r="F95" t="str">
            <v>552421</v>
          </cell>
          <cell r="G95">
            <v>70</v>
          </cell>
          <cell r="H95">
            <v>38669470</v>
          </cell>
          <cell r="I95">
            <v>60</v>
          </cell>
          <cell r="J95">
            <v>33145260</v>
          </cell>
          <cell r="K95">
            <v>60</v>
          </cell>
          <cell r="L95">
            <v>33145260</v>
          </cell>
          <cell r="M95">
            <v>1</v>
          </cell>
          <cell r="N95">
            <v>552421</v>
          </cell>
          <cell r="O95">
            <v>0</v>
          </cell>
          <cell r="P95">
            <v>60</v>
          </cell>
          <cell r="Q95">
            <v>33145260</v>
          </cell>
          <cell r="R95">
            <v>16</v>
          </cell>
          <cell r="S95">
            <v>8838736</v>
          </cell>
          <cell r="T95">
            <v>0</v>
          </cell>
          <cell r="U95">
            <v>115</v>
          </cell>
          <cell r="V95">
            <v>63528415</v>
          </cell>
          <cell r="W95" t="str">
            <v>Pháp</v>
          </cell>
          <cell r="X95" t="str">
            <v>Laboratoires Merck Sharp &amp; Dohme - Chibret</v>
          </cell>
          <cell r="Y95" t="str">
            <v>VN-20315-17</v>
          </cell>
        </row>
        <row r="96">
          <cell r="B96" t="str">
            <v>JAK001_SD</v>
          </cell>
          <cell r="C96" t="str">
            <v xml:space="preserve">Jakavi  15mg </v>
          </cell>
          <cell r="D96" t="str">
            <v>Ruxolitinib (dưới dạng Ruxolitinib phosphat)</v>
          </cell>
          <cell r="E96" t="str">
            <v>Viên</v>
          </cell>
          <cell r="F96" t="str">
            <v>725731</v>
          </cell>
          <cell r="G96">
            <v>54</v>
          </cell>
          <cell r="H96">
            <v>39189474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54</v>
          </cell>
          <cell r="V96">
            <v>39189474</v>
          </cell>
          <cell r="W96"/>
          <cell r="X96" t="str">
            <v>Novartis Pharma Stein AG</v>
          </cell>
          <cell r="Y96" t="str">
            <v>VN2-571-17</v>
          </cell>
        </row>
        <row r="97">
          <cell r="B97" t="str">
            <v>JAK002_SD</v>
          </cell>
          <cell r="C97" t="str">
            <v xml:space="preserve">Jakavi  20mg </v>
          </cell>
          <cell r="D97" t="str">
            <v>Ruxolitinib (dưới dạng Ruxolitinib phosphat)</v>
          </cell>
          <cell r="E97" t="str">
            <v>Viên</v>
          </cell>
          <cell r="F97" t="str">
            <v>725731</v>
          </cell>
          <cell r="G97">
            <v>377</v>
          </cell>
          <cell r="H97">
            <v>273600587</v>
          </cell>
          <cell r="I97">
            <v>504</v>
          </cell>
          <cell r="J97">
            <v>365768424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175</v>
          </cell>
          <cell r="S97">
            <v>127002925</v>
          </cell>
          <cell r="T97">
            <v>0</v>
          </cell>
          <cell r="U97">
            <v>706</v>
          </cell>
          <cell r="V97">
            <v>512366086</v>
          </cell>
          <cell r="W97" t="str">
            <v>THỤY SỸ</v>
          </cell>
          <cell r="X97" t="str">
            <v>Novartis Pharma Stein AG</v>
          </cell>
          <cell r="Y97" t="str">
            <v>VN2-572-17</v>
          </cell>
        </row>
        <row r="98">
          <cell r="B98" t="str">
            <v>TYG002_SD</v>
          </cell>
          <cell r="C98" t="str">
            <v xml:space="preserve">Tygacil 50mg </v>
          </cell>
          <cell r="D98" t="str">
            <v>Tigecyclin*</v>
          </cell>
          <cell r="E98" t="str">
            <v>Lọ</v>
          </cell>
          <cell r="F98" t="str">
            <v>731000</v>
          </cell>
          <cell r="G98">
            <v>45</v>
          </cell>
          <cell r="H98">
            <v>32895000</v>
          </cell>
          <cell r="I98">
            <v>120</v>
          </cell>
          <cell r="J98">
            <v>87720000</v>
          </cell>
          <cell r="K98">
            <v>120</v>
          </cell>
          <cell r="L98">
            <v>87720000</v>
          </cell>
          <cell r="M98">
            <v>10</v>
          </cell>
          <cell r="N98">
            <v>7310000</v>
          </cell>
          <cell r="O98">
            <v>0</v>
          </cell>
          <cell r="P98">
            <v>120</v>
          </cell>
          <cell r="Q98">
            <v>87720000</v>
          </cell>
          <cell r="R98">
            <v>136</v>
          </cell>
          <cell r="S98">
            <v>99416000</v>
          </cell>
          <cell r="T98">
            <v>0</v>
          </cell>
          <cell r="U98">
            <v>39</v>
          </cell>
          <cell r="V98">
            <v>28509000</v>
          </cell>
          <cell r="W98" t="str">
            <v>Ý</v>
          </cell>
          <cell r="X98" t="str">
            <v>Wyeth Lederle S.r.l - Ý</v>
          </cell>
          <cell r="Y98" t="str">
            <v>VN-20333-17</v>
          </cell>
        </row>
        <row r="99">
          <cell r="B99" t="str">
            <v>NAV001_SD</v>
          </cell>
          <cell r="C99" t="str">
            <v xml:space="preserve">Navelbine 30mg 30mg </v>
          </cell>
          <cell r="D99" t="str">
            <v>Vinorelbin</v>
          </cell>
          <cell r="E99" t="str">
            <v>Viên</v>
          </cell>
          <cell r="F99" t="str">
            <v>2027096.4</v>
          </cell>
          <cell r="G99">
            <v>11</v>
          </cell>
          <cell r="H99">
            <v>22298060.399999999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1</v>
          </cell>
          <cell r="S99">
            <v>2027096.4</v>
          </cell>
          <cell r="T99">
            <v>0</v>
          </cell>
          <cell r="U99">
            <v>10</v>
          </cell>
          <cell r="V99">
            <v>20270964</v>
          </cell>
          <cell r="W99" t="str">
            <v>Pháp</v>
          </cell>
          <cell r="X99" t="str">
            <v>Pierre Fabre Medicament production</v>
          </cell>
          <cell r="Y99" t="str">
            <v>VN-15589-12</v>
          </cell>
        </row>
        <row r="100">
          <cell r="B100" t="str">
            <v>END009_SD</v>
          </cell>
          <cell r="C100" t="str">
            <v xml:space="preserve">Endoxan 500mg </v>
          </cell>
          <cell r="D100" t="str">
            <v>Cyclophosphamid</v>
          </cell>
          <cell r="E100" t="str">
            <v>Lọ</v>
          </cell>
          <cell r="F100" t="str">
            <v>124375.672</v>
          </cell>
          <cell r="G100">
            <v>446</v>
          </cell>
          <cell r="H100">
            <v>55471549.712000005</v>
          </cell>
          <cell r="I100">
            <v>880</v>
          </cell>
          <cell r="J100">
            <v>109450591.36</v>
          </cell>
          <cell r="K100">
            <v>940</v>
          </cell>
          <cell r="L100">
            <v>116913131.68000001</v>
          </cell>
          <cell r="M100">
            <v>2</v>
          </cell>
          <cell r="N100">
            <v>248751.34400000001</v>
          </cell>
          <cell r="O100">
            <v>0</v>
          </cell>
          <cell r="P100">
            <v>880</v>
          </cell>
          <cell r="Q100">
            <v>109450591.36</v>
          </cell>
          <cell r="R100">
            <v>449</v>
          </cell>
          <cell r="S100">
            <v>55844676.728</v>
          </cell>
          <cell r="T100">
            <v>0</v>
          </cell>
          <cell r="U100">
            <v>939</v>
          </cell>
          <cell r="V100">
            <v>116788756.00800002</v>
          </cell>
          <cell r="W100" t="str">
            <v>Đức</v>
          </cell>
          <cell r="X100" t="str">
            <v>Baxter Oncology GmbH</v>
          </cell>
          <cell r="Y100" t="str">
            <v>VN-16582-13</v>
          </cell>
        </row>
        <row r="101">
          <cell r="B101" t="str">
            <v>URO006_SD</v>
          </cell>
          <cell r="C101" t="str">
            <v xml:space="preserve">Uromitexan 400mg/4ml </v>
          </cell>
          <cell r="D101" t="str">
            <v>Mesna</v>
          </cell>
          <cell r="E101" t="str">
            <v>ống</v>
          </cell>
          <cell r="F101" t="str">
            <v>36242.987</v>
          </cell>
          <cell r="G101">
            <v>1816</v>
          </cell>
          <cell r="H101">
            <v>65817264.392000005</v>
          </cell>
          <cell r="I101">
            <v>0</v>
          </cell>
          <cell r="J101">
            <v>0</v>
          </cell>
          <cell r="K101">
            <v>1440</v>
          </cell>
          <cell r="L101">
            <v>52189901.280000001</v>
          </cell>
          <cell r="M101">
            <v>8</v>
          </cell>
          <cell r="N101">
            <v>289943.89600000001</v>
          </cell>
          <cell r="O101">
            <v>0</v>
          </cell>
          <cell r="P101">
            <v>1440</v>
          </cell>
          <cell r="Q101">
            <v>52189901.280000001</v>
          </cell>
          <cell r="R101">
            <v>1089</v>
          </cell>
          <cell r="S101">
            <v>39468612.843000002</v>
          </cell>
          <cell r="T101">
            <v>0</v>
          </cell>
          <cell r="U101">
            <v>735</v>
          </cell>
          <cell r="V101">
            <v>26638595.445000008</v>
          </cell>
          <cell r="W101" t="str">
            <v>Đức</v>
          </cell>
          <cell r="X101" t="str">
            <v>Baxter Oncology GmbH</v>
          </cell>
          <cell r="Y101" t="str">
            <v>VN-20658-17</v>
          </cell>
        </row>
        <row r="102">
          <cell r="B102" t="str">
            <v>CAL064_SD</v>
          </cell>
          <cell r="C102" t="str">
            <v xml:space="preserve">Calci folinat 5ml 50mg/5ml </v>
          </cell>
          <cell r="D102" t="str">
            <v>Calci folinat</v>
          </cell>
          <cell r="E102" t="str">
            <v>ống</v>
          </cell>
          <cell r="F102" t="str">
            <v>20200</v>
          </cell>
          <cell r="G102">
            <v>366</v>
          </cell>
          <cell r="H102">
            <v>7393200</v>
          </cell>
          <cell r="I102">
            <v>60</v>
          </cell>
          <cell r="J102">
            <v>1212000</v>
          </cell>
          <cell r="K102">
            <v>60</v>
          </cell>
          <cell r="L102">
            <v>1212000</v>
          </cell>
          <cell r="M102">
            <v>6</v>
          </cell>
          <cell r="N102">
            <v>121200</v>
          </cell>
          <cell r="O102">
            <v>0</v>
          </cell>
          <cell r="P102">
            <v>60</v>
          </cell>
          <cell r="Q102">
            <v>1212000</v>
          </cell>
          <cell r="R102">
            <v>169</v>
          </cell>
          <cell r="S102">
            <v>3413800</v>
          </cell>
          <cell r="T102">
            <v>0</v>
          </cell>
          <cell r="U102">
            <v>263</v>
          </cell>
          <cell r="V102">
            <v>5312600</v>
          </cell>
          <cell r="W102" t="str">
            <v>Việt Nam</v>
          </cell>
          <cell r="X102" t="str">
            <v>Công ty CPDP Vĩnh Phúc</v>
          </cell>
          <cell r="Y102" t="str">
            <v>VD-29225-18</v>
          </cell>
        </row>
        <row r="103">
          <cell r="B103" t="str">
            <v>WIN001_SD</v>
          </cell>
          <cell r="C103" t="str">
            <v xml:space="preserve">Winduza 100mg </v>
          </cell>
          <cell r="D103" t="str">
            <v>Azacitidine</v>
          </cell>
          <cell r="E103" t="str">
            <v>Lọ</v>
          </cell>
          <cell r="F103" t="str">
            <v>8064000</v>
          </cell>
          <cell r="G103">
            <v>87</v>
          </cell>
          <cell r="H103">
            <v>701568000</v>
          </cell>
          <cell r="I103">
            <v>0</v>
          </cell>
          <cell r="J103">
            <v>0</v>
          </cell>
          <cell r="K103">
            <v>69</v>
          </cell>
          <cell r="L103">
            <v>556416000</v>
          </cell>
          <cell r="M103">
            <v>2</v>
          </cell>
          <cell r="N103">
            <v>16128000</v>
          </cell>
          <cell r="O103">
            <v>0</v>
          </cell>
          <cell r="P103">
            <v>69</v>
          </cell>
          <cell r="Q103">
            <v>556416000</v>
          </cell>
          <cell r="R103">
            <v>37</v>
          </cell>
          <cell r="S103">
            <v>298368000</v>
          </cell>
          <cell r="T103">
            <v>0</v>
          </cell>
          <cell r="U103">
            <v>52</v>
          </cell>
          <cell r="V103">
            <v>419328000</v>
          </cell>
          <cell r="W103"/>
          <cell r="X103" t="str">
            <v>Dr.Reddy's Laboratories Ltd.</v>
          </cell>
          <cell r="Y103" t="str">
            <v>VN3-123-19</v>
          </cell>
        </row>
        <row r="104">
          <cell r="B104" t="str">
            <v>ADC001_SD</v>
          </cell>
          <cell r="C104" t="str">
            <v xml:space="preserve">Adcetris 50 mg </v>
          </cell>
          <cell r="D104" t="str">
            <v>Brentuximab Vedotin</v>
          </cell>
          <cell r="E104" t="str">
            <v>Lọ</v>
          </cell>
          <cell r="F104" t="str">
            <v>63214433</v>
          </cell>
          <cell r="G104">
            <v>0</v>
          </cell>
          <cell r="H104">
            <v>0</v>
          </cell>
          <cell r="I104">
            <v>6</v>
          </cell>
          <cell r="J104">
            <v>379286598</v>
          </cell>
          <cell r="K104">
            <v>6</v>
          </cell>
          <cell r="L104">
            <v>379286598</v>
          </cell>
          <cell r="M104">
            <v>0</v>
          </cell>
          <cell r="N104">
            <v>0</v>
          </cell>
          <cell r="O104">
            <v>0</v>
          </cell>
          <cell r="P104">
            <v>6</v>
          </cell>
          <cell r="Q104">
            <v>379286598</v>
          </cell>
          <cell r="R104">
            <v>4</v>
          </cell>
          <cell r="S104">
            <v>252857732</v>
          </cell>
          <cell r="T104">
            <v>0</v>
          </cell>
          <cell r="U104">
            <v>2</v>
          </cell>
          <cell r="V104">
            <v>126428866</v>
          </cell>
          <cell r="W104" t="str">
            <v>Ý</v>
          </cell>
          <cell r="X104" t="str">
            <v>BSP Pharmaceuticals S.p.A - Ý</v>
          </cell>
          <cell r="Y104" t="str">
            <v>QLSP-H03-1136-18</v>
          </cell>
        </row>
        <row r="105">
          <cell r="B105" t="str">
            <v>NAV004_SD</v>
          </cell>
          <cell r="C105" t="str">
            <v xml:space="preserve">Navadiab 80mg </v>
          </cell>
          <cell r="D105" t="str">
            <v>Gliclazid</v>
          </cell>
          <cell r="E105" t="str">
            <v>Viên</v>
          </cell>
          <cell r="F105" t="str">
            <v>1900</v>
          </cell>
          <cell r="G105">
            <v>79</v>
          </cell>
          <cell r="H105">
            <v>150100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8</v>
          </cell>
          <cell r="S105">
            <v>15200</v>
          </cell>
          <cell r="T105">
            <v>0</v>
          </cell>
          <cell r="U105">
            <v>71</v>
          </cell>
          <cell r="V105">
            <v>134900</v>
          </cell>
          <cell r="W105"/>
          <cell r="X105" t="str">
            <v>Industria Farmaceutica Nova Argentia S.P.A</v>
          </cell>
          <cell r="Y105" t="str">
            <v>VN-11676-11</v>
          </cell>
        </row>
        <row r="106">
          <cell r="B106" t="str">
            <v>LOR006_SD</v>
          </cell>
          <cell r="C106" t="str">
            <v xml:space="preserve">Loratadine 10mg 10mg </v>
          </cell>
          <cell r="D106" t="str">
            <v>Loratadin</v>
          </cell>
          <cell r="E106" t="str">
            <v>Viên</v>
          </cell>
          <cell r="F106" t="str">
            <v>98</v>
          </cell>
          <cell r="G106">
            <v>91</v>
          </cell>
          <cell r="H106">
            <v>8918</v>
          </cell>
          <cell r="I106">
            <v>3000</v>
          </cell>
          <cell r="J106">
            <v>294000</v>
          </cell>
          <cell r="K106">
            <v>5</v>
          </cell>
          <cell r="L106">
            <v>490</v>
          </cell>
          <cell r="M106">
            <v>24</v>
          </cell>
          <cell r="N106">
            <v>2352</v>
          </cell>
          <cell r="O106">
            <v>0</v>
          </cell>
          <cell r="P106">
            <v>29</v>
          </cell>
          <cell r="Q106">
            <v>2842</v>
          </cell>
          <cell r="R106">
            <v>27</v>
          </cell>
          <cell r="S106">
            <v>2646</v>
          </cell>
          <cell r="T106">
            <v>0</v>
          </cell>
          <cell r="U106">
            <v>3064</v>
          </cell>
          <cell r="V106">
            <v>300272</v>
          </cell>
          <cell r="W106" t="str">
            <v>Việt Nam</v>
          </cell>
          <cell r="X106" t="str">
            <v>Công ty cổ phần dược phẩm TV.Pharm</v>
          </cell>
          <cell r="Y106" t="str">
            <v>VD-31991-19</v>
          </cell>
        </row>
        <row r="107">
          <cell r="B107" t="str">
            <v>PAR0103_SD</v>
          </cell>
          <cell r="C107" t="str">
            <v xml:space="preserve">Partamol Tab. 500mg </v>
          </cell>
          <cell r="D107" t="str">
            <v>Paracetamol</v>
          </cell>
          <cell r="E107" t="str">
            <v>Viên</v>
          </cell>
          <cell r="F107" t="str">
            <v>480</v>
          </cell>
          <cell r="G107">
            <v>1530</v>
          </cell>
          <cell r="H107">
            <v>734400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78</v>
          </cell>
          <cell r="S107">
            <v>37440</v>
          </cell>
          <cell r="T107">
            <v>0</v>
          </cell>
          <cell r="U107">
            <v>1452</v>
          </cell>
          <cell r="V107">
            <v>696960</v>
          </cell>
          <cell r="W107" t="str">
            <v>Việt Nam</v>
          </cell>
          <cell r="X107" t="str">
            <v>Công ty TNHH Liên doanh Stellapharm - Chi nhánh 1</v>
          </cell>
          <cell r="Y107" t="str">
            <v>VD-23978-15</v>
          </cell>
        </row>
        <row r="108">
          <cell r="B108" t="str">
            <v>VIN032_SD</v>
          </cell>
          <cell r="C108" t="str">
            <v xml:space="preserve">Vinsalmol 0,5mg/ml </v>
          </cell>
          <cell r="D108" t="str">
            <v>Salbutamol sulfat</v>
          </cell>
          <cell r="E108" t="str">
            <v>ống</v>
          </cell>
          <cell r="F108" t="str">
            <v>2184</v>
          </cell>
          <cell r="G108">
            <v>354</v>
          </cell>
          <cell r="H108">
            <v>773136</v>
          </cell>
          <cell r="I108">
            <v>0</v>
          </cell>
          <cell r="J108">
            <v>0</v>
          </cell>
          <cell r="K108">
            <v>304</v>
          </cell>
          <cell r="L108">
            <v>663936</v>
          </cell>
          <cell r="M108">
            <v>1</v>
          </cell>
          <cell r="N108">
            <v>2184</v>
          </cell>
          <cell r="O108">
            <v>0</v>
          </cell>
          <cell r="P108">
            <v>304</v>
          </cell>
          <cell r="Q108">
            <v>663936</v>
          </cell>
          <cell r="R108">
            <v>50</v>
          </cell>
          <cell r="S108">
            <v>109200</v>
          </cell>
          <cell r="T108">
            <v>0</v>
          </cell>
          <cell r="U108">
            <v>305</v>
          </cell>
          <cell r="V108">
            <v>666120</v>
          </cell>
          <cell r="W108"/>
          <cell r="X108" t="str">
            <v>Công ty cổ phần Dược phẩm Vĩnh Phúc</v>
          </cell>
          <cell r="Y108" t="str">
            <v>VD-26324-17</v>
          </cell>
        </row>
        <row r="109">
          <cell r="B109" t="str">
            <v>MED038_SD</v>
          </cell>
          <cell r="C109" t="str">
            <v xml:space="preserve">Medaxetine 1.5g 1,5g </v>
          </cell>
          <cell r="D109" t="str">
            <v>Cefuroxim</v>
          </cell>
          <cell r="E109" t="str">
            <v>Lọ</v>
          </cell>
          <cell r="F109" t="str">
            <v>26900</v>
          </cell>
          <cell r="G109">
            <v>775</v>
          </cell>
          <cell r="H109">
            <v>20847500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2</v>
          </cell>
          <cell r="N109">
            <v>53800</v>
          </cell>
          <cell r="O109">
            <v>0</v>
          </cell>
          <cell r="P109">
            <v>0</v>
          </cell>
          <cell r="Q109">
            <v>0</v>
          </cell>
          <cell r="R109">
            <v>6</v>
          </cell>
          <cell r="S109">
            <v>161400</v>
          </cell>
          <cell r="T109">
            <v>0</v>
          </cell>
          <cell r="U109">
            <v>771</v>
          </cell>
          <cell r="V109">
            <v>20739900</v>
          </cell>
          <cell r="W109" t="str">
            <v>Cyprus</v>
          </cell>
          <cell r="X109" t="str">
            <v>Medochemie Ltd. - Factory C</v>
          </cell>
          <cell r="Y109" t="str">
            <v>VN-19244-15</v>
          </cell>
        </row>
        <row r="110">
          <cell r="B110" t="str">
            <v>OXY014_SD</v>
          </cell>
          <cell r="C110" t="str">
            <v xml:space="preserve">Oxytocin 5IU/1ml </v>
          </cell>
          <cell r="D110" t="str">
            <v>Oxytocin</v>
          </cell>
          <cell r="E110" t="str">
            <v>ống</v>
          </cell>
          <cell r="F110" t="str">
            <v>4700</v>
          </cell>
          <cell r="G110">
            <v>164</v>
          </cell>
          <cell r="H110">
            <v>770800</v>
          </cell>
          <cell r="I110">
            <v>200</v>
          </cell>
          <cell r="J110">
            <v>940000</v>
          </cell>
          <cell r="K110">
            <v>200</v>
          </cell>
          <cell r="L110">
            <v>940000</v>
          </cell>
          <cell r="M110">
            <v>7</v>
          </cell>
          <cell r="N110">
            <v>32900</v>
          </cell>
          <cell r="O110">
            <v>0</v>
          </cell>
          <cell r="P110">
            <v>200</v>
          </cell>
          <cell r="Q110">
            <v>940000</v>
          </cell>
          <cell r="R110">
            <v>149</v>
          </cell>
          <cell r="S110">
            <v>700300</v>
          </cell>
          <cell r="T110">
            <v>0</v>
          </cell>
          <cell r="U110">
            <v>222</v>
          </cell>
          <cell r="V110">
            <v>1043400</v>
          </cell>
          <cell r="W110"/>
          <cell r="X110" t="str">
            <v>Gedeon Richter Plc.</v>
          </cell>
          <cell r="Y110" t="str">
            <v>VN-20167-16</v>
          </cell>
        </row>
        <row r="111">
          <cell r="B111" t="str">
            <v>MED037_SD</v>
          </cell>
          <cell r="C111" t="str">
            <v xml:space="preserve">Medaxetine 750mg 750mg </v>
          </cell>
          <cell r="D111" t="str">
            <v>Cefuroxim</v>
          </cell>
          <cell r="E111" t="str">
            <v>Lọ</v>
          </cell>
          <cell r="F111" t="str">
            <v>14910</v>
          </cell>
          <cell r="G111">
            <v>1</v>
          </cell>
          <cell r="H111">
            <v>14910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14910</v>
          </cell>
          <cell r="W111"/>
          <cell r="X111" t="str">
            <v>Medochemie Ltd. - Factory C</v>
          </cell>
          <cell r="Y111" t="str">
            <v>VN-20312-17</v>
          </cell>
        </row>
        <row r="112">
          <cell r="B112" t="str">
            <v>COM013</v>
          </cell>
          <cell r="C112" t="str">
            <v xml:space="preserve">Combilipid MCT Peri Injection (8% 150ml + 16% 150ml+ 20% 75ml)/ Túi 375ml </v>
          </cell>
          <cell r="D112" t="str">
            <v>Acid amin + glucose + lipid (*)</v>
          </cell>
          <cell r="E112" t="str">
            <v>Túi</v>
          </cell>
          <cell r="F112" t="str">
            <v>558900</v>
          </cell>
          <cell r="G112">
            <v>1</v>
          </cell>
          <cell r="H112">
            <v>558900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1</v>
          </cell>
          <cell r="S112">
            <v>558900</v>
          </cell>
          <cell r="T112">
            <v>0</v>
          </cell>
          <cell r="U112">
            <v>0</v>
          </cell>
          <cell r="V112">
            <v>0</v>
          </cell>
          <cell r="W112" t="str">
            <v>HÀN QUỐC</v>
          </cell>
          <cell r="X112" t="str">
            <v>JW Life Science Corporation</v>
          </cell>
          <cell r="Y112" t="str">
            <v>VN-21297-18</v>
          </cell>
        </row>
        <row r="113">
          <cell r="B113" t="str">
            <v>TEN002</v>
          </cell>
          <cell r="C113" t="str">
            <v xml:space="preserve">Tenadol 2000 2000mg </v>
          </cell>
          <cell r="D113" t="str">
            <v>Cefamandol</v>
          </cell>
          <cell r="E113" t="str">
            <v>Lọ</v>
          </cell>
          <cell r="F113" t="str">
            <v>120000</v>
          </cell>
          <cell r="G113">
            <v>687</v>
          </cell>
          <cell r="H113">
            <v>82440000</v>
          </cell>
          <cell r="I113">
            <v>2000</v>
          </cell>
          <cell r="J113">
            <v>240000000</v>
          </cell>
          <cell r="K113">
            <v>1000</v>
          </cell>
          <cell r="L113">
            <v>120000000</v>
          </cell>
          <cell r="M113">
            <v>62</v>
          </cell>
          <cell r="N113">
            <v>7440000</v>
          </cell>
          <cell r="O113">
            <v>0</v>
          </cell>
          <cell r="P113">
            <v>1000</v>
          </cell>
          <cell r="Q113">
            <v>120000000</v>
          </cell>
          <cell r="R113">
            <v>886</v>
          </cell>
          <cell r="S113">
            <v>106320000</v>
          </cell>
          <cell r="T113">
            <v>0</v>
          </cell>
          <cell r="U113">
            <v>1863</v>
          </cell>
          <cell r="V113">
            <v>223560000</v>
          </cell>
          <cell r="W113" t="str">
            <v>Việt Nam</v>
          </cell>
          <cell r="X113" t="str">
            <v>Công ty Cổ phần Dược phẩm Tenamyd</v>
          </cell>
          <cell r="Y113" t="str">
            <v>VD-35455-21</v>
          </cell>
        </row>
        <row r="114">
          <cell r="B114" t="str">
            <v>FOT002</v>
          </cell>
          <cell r="C114" t="str">
            <v xml:space="preserve">Fotimyd 500 0,5g </v>
          </cell>
          <cell r="D114" t="str">
            <v>Cefotiam*</v>
          </cell>
          <cell r="E114" t="str">
            <v>Lọ</v>
          </cell>
          <cell r="F114" t="str">
            <v>53000</v>
          </cell>
          <cell r="G114">
            <v>726</v>
          </cell>
          <cell r="H114">
            <v>38478000</v>
          </cell>
          <cell r="I114">
            <v>0</v>
          </cell>
          <cell r="J114">
            <v>0</v>
          </cell>
          <cell r="K114">
            <v>500</v>
          </cell>
          <cell r="L114">
            <v>26500000</v>
          </cell>
          <cell r="M114">
            <v>27</v>
          </cell>
          <cell r="N114">
            <v>1431000</v>
          </cell>
          <cell r="O114">
            <v>0</v>
          </cell>
          <cell r="P114">
            <v>500</v>
          </cell>
          <cell r="Q114">
            <v>26500000</v>
          </cell>
          <cell r="R114">
            <v>212</v>
          </cell>
          <cell r="S114">
            <v>11236000</v>
          </cell>
          <cell r="T114">
            <v>0</v>
          </cell>
          <cell r="U114">
            <v>541</v>
          </cell>
          <cell r="V114">
            <v>28673000</v>
          </cell>
          <cell r="W114" t="str">
            <v>Việt Nam</v>
          </cell>
          <cell r="X114" t="str">
            <v>Công ty Cổ phần Dược phẩm Tenamyd</v>
          </cell>
          <cell r="Y114" t="str">
            <v>VD-34243-20</v>
          </cell>
        </row>
        <row r="115">
          <cell r="B115" t="str">
            <v>CEF072</v>
          </cell>
          <cell r="C115" t="str">
            <v xml:space="preserve">Ceftizoxim 1g  1g </v>
          </cell>
          <cell r="D115" t="str">
            <v>Ceftizoxim</v>
          </cell>
          <cell r="E115" t="str">
            <v>Lọ</v>
          </cell>
          <cell r="F115" t="str">
            <v>64000</v>
          </cell>
          <cell r="G115">
            <v>5</v>
          </cell>
          <cell r="H115">
            <v>320000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4</v>
          </cell>
          <cell r="S115">
            <v>256000</v>
          </cell>
          <cell r="T115">
            <v>0</v>
          </cell>
          <cell r="U115">
            <v>1</v>
          </cell>
          <cell r="V115">
            <v>64000</v>
          </cell>
          <cell r="W115" t="str">
            <v>Việt Nam</v>
          </cell>
          <cell r="X115" t="str">
            <v>Chi nhánh 3- Công ty CP Dược phẩm Imexpharm tại Bình Dương</v>
          </cell>
          <cell r="Y115" t="str">
            <v>VD-29757-18</v>
          </cell>
        </row>
        <row r="116">
          <cell r="B116" t="str">
            <v>SPO006</v>
          </cell>
          <cell r="C116" t="str">
            <v xml:space="preserve">Sporal 100mg </v>
          </cell>
          <cell r="D116" t="str">
            <v>Itraconazole</v>
          </cell>
          <cell r="E116" t="str">
            <v>Viên</v>
          </cell>
          <cell r="F116" t="str">
            <v>15200</v>
          </cell>
          <cell r="G116">
            <v>3611</v>
          </cell>
          <cell r="H116">
            <v>54887200</v>
          </cell>
          <cell r="I116">
            <v>15360</v>
          </cell>
          <cell r="J116">
            <v>233472000</v>
          </cell>
          <cell r="K116">
            <v>4608</v>
          </cell>
          <cell r="L116">
            <v>70041600</v>
          </cell>
          <cell r="M116">
            <v>105</v>
          </cell>
          <cell r="N116">
            <v>1596000</v>
          </cell>
          <cell r="O116">
            <v>0</v>
          </cell>
          <cell r="P116">
            <v>4608</v>
          </cell>
          <cell r="Q116">
            <v>70041600</v>
          </cell>
          <cell r="R116">
            <v>4739</v>
          </cell>
          <cell r="S116">
            <v>72032800</v>
          </cell>
          <cell r="T116">
            <v>0</v>
          </cell>
          <cell r="U116">
            <v>14337</v>
          </cell>
          <cell r="V116">
            <v>217922400</v>
          </cell>
          <cell r="W116" t="str">
            <v>Bỉ</v>
          </cell>
          <cell r="X116" t="str">
            <v>Cơ sở sản xuất: Janssen - Cilag S.p.A.; Cơ sở sản xuất bán thành phẩm: Janssen Pharmaceutica NV</v>
          </cell>
          <cell r="Y116" t="str">
            <v>VN-22779-21</v>
          </cell>
        </row>
        <row r="117">
          <cell r="B117" t="str">
            <v>LEN001</v>
          </cell>
          <cell r="C117" t="str">
            <v xml:space="preserve">Lenalidomide 10mg 10mg </v>
          </cell>
          <cell r="D117" t="str">
            <v>Lenalidomid</v>
          </cell>
          <cell r="E117" t="str">
            <v>Viên</v>
          </cell>
          <cell r="F117" t="str">
            <v>185000</v>
          </cell>
          <cell r="G117">
            <v>0</v>
          </cell>
          <cell r="H117">
            <v>0</v>
          </cell>
          <cell r="I117">
            <v>210</v>
          </cell>
          <cell r="J117">
            <v>38850000</v>
          </cell>
          <cell r="K117">
            <v>230</v>
          </cell>
          <cell r="L117">
            <v>42550000</v>
          </cell>
          <cell r="M117">
            <v>20</v>
          </cell>
          <cell r="N117">
            <v>3700000</v>
          </cell>
          <cell r="O117">
            <v>0</v>
          </cell>
          <cell r="P117">
            <v>250</v>
          </cell>
          <cell r="Q117">
            <v>46250000</v>
          </cell>
          <cell r="R117">
            <v>68</v>
          </cell>
          <cell r="S117">
            <v>12580000</v>
          </cell>
          <cell r="T117">
            <v>0</v>
          </cell>
          <cell r="U117">
            <v>142</v>
          </cell>
          <cell r="V117">
            <v>26270000</v>
          </cell>
          <cell r="W117"/>
          <cell r="X117" t="str">
            <v>Reliance Life Sciences Pvt.Ltd</v>
          </cell>
          <cell r="Y117" t="str">
            <v>VN3-324-21</v>
          </cell>
        </row>
        <row r="118">
          <cell r="B118" t="str">
            <v>LIN007</v>
          </cell>
          <cell r="C118" t="str">
            <v xml:space="preserve">Linezan 600mg/300ml </v>
          </cell>
          <cell r="D118" t="str">
            <v>Linezolid*</v>
          </cell>
          <cell r="E118" t="str">
            <v>Túi</v>
          </cell>
          <cell r="F118" t="str">
            <v>675000</v>
          </cell>
          <cell r="G118">
            <v>103</v>
          </cell>
          <cell r="H118">
            <v>69525000</v>
          </cell>
          <cell r="I118">
            <v>136</v>
          </cell>
          <cell r="J118">
            <v>91800000</v>
          </cell>
          <cell r="K118">
            <v>48</v>
          </cell>
          <cell r="L118">
            <v>32400000</v>
          </cell>
          <cell r="M118">
            <v>1</v>
          </cell>
          <cell r="N118">
            <v>675000</v>
          </cell>
          <cell r="O118">
            <v>0</v>
          </cell>
          <cell r="P118">
            <v>48</v>
          </cell>
          <cell r="Q118">
            <v>32400000</v>
          </cell>
          <cell r="R118">
            <v>93</v>
          </cell>
          <cell r="S118">
            <v>62775000</v>
          </cell>
          <cell r="T118">
            <v>0</v>
          </cell>
          <cell r="U118">
            <v>147</v>
          </cell>
          <cell r="V118">
            <v>99225000</v>
          </cell>
          <cell r="W118" t="str">
            <v>Hy lạp</v>
          </cell>
          <cell r="X118" t="str">
            <v>Anfarm Hellas S.A.</v>
          </cell>
          <cell r="Y118" t="str">
            <v>VN-22769-21</v>
          </cell>
        </row>
        <row r="119">
          <cell r="B119" t="str">
            <v>CAM006</v>
          </cell>
          <cell r="C119" t="str">
            <v xml:space="preserve">Camzitol 100mg </v>
          </cell>
          <cell r="D119" t="str">
            <v>Acetylsalicylic acid</v>
          </cell>
          <cell r="E119" t="str">
            <v>Viên</v>
          </cell>
          <cell r="F119" t="str">
            <v>2898</v>
          </cell>
          <cell r="G119">
            <v>0</v>
          </cell>
          <cell r="H119">
            <v>0</v>
          </cell>
          <cell r="I119">
            <v>8340</v>
          </cell>
          <cell r="J119">
            <v>24169320</v>
          </cell>
          <cell r="K119">
            <v>7900</v>
          </cell>
          <cell r="L119">
            <v>22894200</v>
          </cell>
          <cell r="M119">
            <v>0</v>
          </cell>
          <cell r="N119">
            <v>0</v>
          </cell>
          <cell r="O119">
            <v>0</v>
          </cell>
          <cell r="P119">
            <v>7900</v>
          </cell>
          <cell r="Q119">
            <v>22894200</v>
          </cell>
          <cell r="R119">
            <v>4</v>
          </cell>
          <cell r="S119">
            <v>11592</v>
          </cell>
          <cell r="T119">
            <v>0</v>
          </cell>
          <cell r="U119">
            <v>8336</v>
          </cell>
          <cell r="V119">
            <v>24157728</v>
          </cell>
          <cell r="W119" t="str">
            <v>Portugal</v>
          </cell>
          <cell r="X119" t="str">
            <v>Farmalabor Produtos Farmacêuticos, S.A (Fab)</v>
          </cell>
          <cell r="Y119" t="str">
            <v>VN-22015-19</v>
          </cell>
        </row>
        <row r="120">
          <cell r="B120" t="str">
            <v>VOR003</v>
          </cell>
          <cell r="C120" t="str">
            <v xml:space="preserve">Voriole IV 200mg </v>
          </cell>
          <cell r="D120" t="str">
            <v>Voriconazol*</v>
          </cell>
          <cell r="E120" t="str">
            <v>Lọ</v>
          </cell>
          <cell r="F120" t="str">
            <v>940000</v>
          </cell>
          <cell r="G120">
            <v>0</v>
          </cell>
          <cell r="H120">
            <v>0</v>
          </cell>
          <cell r="I120">
            <v>40</v>
          </cell>
          <cell r="J120">
            <v>37600000</v>
          </cell>
          <cell r="K120">
            <v>40</v>
          </cell>
          <cell r="L120">
            <v>37600000</v>
          </cell>
          <cell r="M120">
            <v>5</v>
          </cell>
          <cell r="N120">
            <v>4700000</v>
          </cell>
          <cell r="O120">
            <v>0</v>
          </cell>
          <cell r="P120">
            <v>40</v>
          </cell>
          <cell r="Q120">
            <v>37600000</v>
          </cell>
          <cell r="R120">
            <v>27</v>
          </cell>
          <cell r="S120">
            <v>25380000</v>
          </cell>
          <cell r="T120">
            <v>0</v>
          </cell>
          <cell r="U120">
            <v>18</v>
          </cell>
          <cell r="V120">
            <v>16920000</v>
          </cell>
          <cell r="W120"/>
          <cell r="X120" t="str">
            <v>MSN Laboratories Private Limited.</v>
          </cell>
          <cell r="Y120" t="str">
            <v>VN-21912-19</v>
          </cell>
        </row>
        <row r="121">
          <cell r="B121" t="str">
            <v>PAR0103</v>
          </cell>
          <cell r="C121" t="str">
            <v xml:space="preserve">Paratriam 200mg Powder 200mg </v>
          </cell>
          <cell r="D121" t="str">
            <v>N-acetylcystein</v>
          </cell>
          <cell r="E121" t="str">
            <v>goi</v>
          </cell>
          <cell r="F121" t="str">
            <v>1650</v>
          </cell>
          <cell r="G121">
            <v>347</v>
          </cell>
          <cell r="H121">
            <v>572550</v>
          </cell>
          <cell r="I121">
            <v>6000</v>
          </cell>
          <cell r="J121">
            <v>9900000</v>
          </cell>
          <cell r="K121">
            <v>2000</v>
          </cell>
          <cell r="L121">
            <v>3300000</v>
          </cell>
          <cell r="M121">
            <v>21</v>
          </cell>
          <cell r="N121">
            <v>34650</v>
          </cell>
          <cell r="O121">
            <v>0</v>
          </cell>
          <cell r="P121">
            <v>2000</v>
          </cell>
          <cell r="Q121">
            <v>3300000</v>
          </cell>
          <cell r="R121">
            <v>1089</v>
          </cell>
          <cell r="S121">
            <v>1796850</v>
          </cell>
          <cell r="T121">
            <v>0</v>
          </cell>
          <cell r="U121">
            <v>5279</v>
          </cell>
          <cell r="V121">
            <v>8710350</v>
          </cell>
          <cell r="W121" t="str">
            <v>Germany</v>
          </cell>
          <cell r="X121" t="str">
            <v>Lindopharm GmbH</v>
          </cell>
          <cell r="Y121" t="str">
            <v>VN-19418-15</v>
          </cell>
        </row>
        <row r="122">
          <cell r="B122" t="str">
            <v>SMO002</v>
          </cell>
          <cell r="C122" t="str">
            <v xml:space="preserve">SMOFlipid 20% 20%, 250ml </v>
          </cell>
          <cell r="D122" t="str">
            <v>Nhũ dịch lipid</v>
          </cell>
          <cell r="E122" t="str">
            <v>Chai</v>
          </cell>
          <cell r="F122" t="str">
            <v>142000</v>
          </cell>
          <cell r="G122">
            <v>101</v>
          </cell>
          <cell r="H122">
            <v>14342000</v>
          </cell>
          <cell r="I122">
            <v>0</v>
          </cell>
          <cell r="J122">
            <v>0</v>
          </cell>
          <cell r="K122">
            <v>60</v>
          </cell>
          <cell r="L122">
            <v>8520000</v>
          </cell>
          <cell r="M122">
            <v>2</v>
          </cell>
          <cell r="N122">
            <v>284000</v>
          </cell>
          <cell r="O122">
            <v>0</v>
          </cell>
          <cell r="P122">
            <v>60</v>
          </cell>
          <cell r="Q122">
            <v>8520000</v>
          </cell>
          <cell r="R122">
            <v>48</v>
          </cell>
          <cell r="S122">
            <v>6816000</v>
          </cell>
          <cell r="T122">
            <v>0</v>
          </cell>
          <cell r="U122">
            <v>55</v>
          </cell>
          <cell r="V122">
            <v>7810000</v>
          </cell>
          <cell r="W122" t="str">
            <v>Áo</v>
          </cell>
          <cell r="X122" t="str">
            <v>Fresenius Kabi Austria GmbH</v>
          </cell>
          <cell r="Y122" t="str">
            <v>VN-19955-16</v>
          </cell>
        </row>
        <row r="123">
          <cell r="B123" t="str">
            <v>HUT001</v>
          </cell>
          <cell r="C123" t="str">
            <v xml:space="preserve">Hutatretin 10mg </v>
          </cell>
          <cell r="D123" t="str">
            <v>Tretinoin (All-trans retinoic acid)</v>
          </cell>
          <cell r="E123" t="str">
            <v>Viên</v>
          </cell>
          <cell r="F123" t="str">
            <v>42000</v>
          </cell>
          <cell r="G123">
            <v>10479</v>
          </cell>
          <cell r="H123">
            <v>440118000</v>
          </cell>
          <cell r="I123">
            <v>0</v>
          </cell>
          <cell r="J123">
            <v>0</v>
          </cell>
          <cell r="K123">
            <v>330</v>
          </cell>
          <cell r="L123">
            <v>13860000</v>
          </cell>
          <cell r="M123">
            <v>2</v>
          </cell>
          <cell r="N123">
            <v>84000</v>
          </cell>
          <cell r="O123">
            <v>0</v>
          </cell>
          <cell r="P123">
            <v>330</v>
          </cell>
          <cell r="Q123">
            <v>13860000</v>
          </cell>
          <cell r="R123">
            <v>2807</v>
          </cell>
          <cell r="S123">
            <v>117894000</v>
          </cell>
          <cell r="T123">
            <v>0</v>
          </cell>
          <cell r="U123">
            <v>7674</v>
          </cell>
          <cell r="V123">
            <v>322308000</v>
          </cell>
          <cell r="W123"/>
          <cell r="X123" t="str">
            <v>Công ty cổ phần dược phẩm Trung ương 2</v>
          </cell>
          <cell r="Y123" t="str">
            <v>VD-33168-19</v>
          </cell>
        </row>
        <row r="124">
          <cell r="B124" t="str">
            <v>BEC003</v>
          </cell>
          <cell r="C124" t="str">
            <v xml:space="preserve">Becacyte 450mg </v>
          </cell>
          <cell r="D124" t="str">
            <v>Valganciclovir*</v>
          </cell>
          <cell r="E124" t="str">
            <v>Viên</v>
          </cell>
          <cell r="F124" t="str">
            <v>485000</v>
          </cell>
          <cell r="G124">
            <v>34</v>
          </cell>
          <cell r="H124">
            <v>16490000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9</v>
          </cell>
          <cell r="S124">
            <v>4365000</v>
          </cell>
          <cell r="T124">
            <v>0</v>
          </cell>
          <cell r="U124">
            <v>25</v>
          </cell>
          <cell r="V124">
            <v>12125000</v>
          </cell>
          <cell r="W124"/>
          <cell r="X124" t="str">
            <v>Công ty cổ phần dược phẩm Enlie</v>
          </cell>
          <cell r="Y124" t="str">
            <v>VD3-80-20</v>
          </cell>
        </row>
        <row r="125">
          <cell r="B125" t="str">
            <v>HAE007_SD</v>
          </cell>
          <cell r="C125" t="str">
            <v xml:space="preserve">Haemostop 100mg/ml </v>
          </cell>
          <cell r="D125" t="str">
            <v>Tranexamic acid</v>
          </cell>
          <cell r="E125" t="str">
            <v>ống</v>
          </cell>
          <cell r="F125" t="str">
            <v>10395</v>
          </cell>
          <cell r="G125">
            <v>3981</v>
          </cell>
          <cell r="H125">
            <v>41382495</v>
          </cell>
          <cell r="I125">
            <v>0</v>
          </cell>
          <cell r="J125">
            <v>0</v>
          </cell>
          <cell r="K125">
            <v>3444</v>
          </cell>
          <cell r="L125">
            <v>35800380</v>
          </cell>
          <cell r="M125">
            <v>54</v>
          </cell>
          <cell r="N125">
            <v>561330</v>
          </cell>
          <cell r="O125">
            <v>0</v>
          </cell>
          <cell r="P125">
            <v>3444</v>
          </cell>
          <cell r="Q125">
            <v>35800380</v>
          </cell>
          <cell r="R125">
            <v>3329</v>
          </cell>
          <cell r="S125">
            <v>34604955</v>
          </cell>
          <cell r="T125">
            <v>0</v>
          </cell>
          <cell r="U125">
            <v>706</v>
          </cell>
          <cell r="V125">
            <v>7338870</v>
          </cell>
          <cell r="W125" t="str">
            <v>Indonesia</v>
          </cell>
          <cell r="X125" t="str">
            <v>PT. Novell Pharmaceutical Laboratories</v>
          </cell>
          <cell r="Y125" t="str">
            <v>VN-21942-19</v>
          </cell>
        </row>
        <row r="126">
          <cell r="B126" t="str">
            <v>HAE008_SD</v>
          </cell>
          <cell r="C126" t="str">
            <v xml:space="preserve">Haemostop 250mg/5ml </v>
          </cell>
          <cell r="D126" t="str">
            <v>Tranexamic acid</v>
          </cell>
          <cell r="E126" t="str">
            <v>Ống</v>
          </cell>
          <cell r="F126" t="str">
            <v>6349.98</v>
          </cell>
          <cell r="G126">
            <v>513</v>
          </cell>
          <cell r="H126">
            <v>3257539.7399999998</v>
          </cell>
          <cell r="I126">
            <v>0</v>
          </cell>
          <cell r="J126">
            <v>0</v>
          </cell>
          <cell r="K126">
            <v>4</v>
          </cell>
          <cell r="L126">
            <v>25399.919999999998</v>
          </cell>
          <cell r="M126">
            <v>4</v>
          </cell>
          <cell r="N126">
            <v>25399.919999999998</v>
          </cell>
          <cell r="O126">
            <v>0</v>
          </cell>
          <cell r="P126">
            <v>4</v>
          </cell>
          <cell r="Q126">
            <v>25399.919999999998</v>
          </cell>
          <cell r="R126">
            <v>310</v>
          </cell>
          <cell r="S126">
            <v>1968493.7999999998</v>
          </cell>
          <cell r="T126">
            <v>0</v>
          </cell>
          <cell r="U126">
            <v>207</v>
          </cell>
          <cell r="V126">
            <v>1314445.8599999996</v>
          </cell>
          <cell r="W126"/>
          <cell r="X126" t="str">
            <v>PT. Novell Pharmaceutical Laboratories</v>
          </cell>
          <cell r="Y126" t="str">
            <v>VN-21943-19</v>
          </cell>
        </row>
        <row r="127">
          <cell r="B127" t="str">
            <v>ADR012_SD</v>
          </cell>
          <cell r="C127" t="str">
            <v xml:space="preserve">Adrenalin 1mg/1ml </v>
          </cell>
          <cell r="D127" t="str">
            <v>Adrenalin</v>
          </cell>
          <cell r="E127" t="str">
            <v>ống</v>
          </cell>
          <cell r="F127" t="str">
            <v>1226</v>
          </cell>
          <cell r="G127">
            <v>3252</v>
          </cell>
          <cell r="H127">
            <v>3986952</v>
          </cell>
          <cell r="I127">
            <v>0</v>
          </cell>
          <cell r="J127">
            <v>0</v>
          </cell>
          <cell r="K127">
            <v>71</v>
          </cell>
          <cell r="L127">
            <v>87046</v>
          </cell>
          <cell r="M127">
            <v>10</v>
          </cell>
          <cell r="N127">
            <v>12260</v>
          </cell>
          <cell r="O127">
            <v>0</v>
          </cell>
          <cell r="P127">
            <v>81</v>
          </cell>
          <cell r="Q127">
            <v>99306</v>
          </cell>
          <cell r="R127">
            <v>73</v>
          </cell>
          <cell r="S127">
            <v>89498</v>
          </cell>
          <cell r="T127">
            <v>0</v>
          </cell>
          <cell r="U127">
            <v>3179</v>
          </cell>
          <cell r="V127">
            <v>3897454</v>
          </cell>
          <cell r="W127" t="str">
            <v>Việt Nam</v>
          </cell>
          <cell r="X127" t="str">
            <v>Công ty cổ phần dược phẩm Vĩnh Phúc</v>
          </cell>
          <cell r="Y127" t="str">
            <v>VD-27151-17</v>
          </cell>
        </row>
        <row r="128">
          <cell r="B128" t="str">
            <v>SAL018_SD</v>
          </cell>
          <cell r="C128" t="str">
            <v xml:space="preserve">Salgad 150mg </v>
          </cell>
          <cell r="D128" t="str">
            <v>Fluconazol</v>
          </cell>
          <cell r="E128" t="str">
            <v>Viên</v>
          </cell>
          <cell r="F128" t="str">
            <v>6900</v>
          </cell>
          <cell r="G128">
            <v>1457</v>
          </cell>
          <cell r="H128">
            <v>10053300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28</v>
          </cell>
          <cell r="N128">
            <v>193200</v>
          </cell>
          <cell r="O128">
            <v>0</v>
          </cell>
          <cell r="P128">
            <v>0</v>
          </cell>
          <cell r="Q128">
            <v>0</v>
          </cell>
          <cell r="R128">
            <v>1483</v>
          </cell>
          <cell r="S128">
            <v>10232700</v>
          </cell>
          <cell r="T128">
            <v>0</v>
          </cell>
          <cell r="U128">
            <v>2</v>
          </cell>
          <cell r="V128">
            <v>13800</v>
          </cell>
          <cell r="W128" t="str">
            <v>Việt Nam</v>
          </cell>
          <cell r="X128" t="str">
            <v>Công ty cổ phần dược phẩm Đạt Vi Phú</v>
          </cell>
          <cell r="Y128" t="str">
            <v>VD-28483-17</v>
          </cell>
        </row>
        <row r="129">
          <cell r="B129" t="str">
            <v>MET066_SD</v>
          </cell>
          <cell r="C129" t="str">
            <v xml:space="preserve">Metformin Stella 850mg 850mg </v>
          </cell>
          <cell r="D129" t="str">
            <v>Metformin</v>
          </cell>
          <cell r="E129" t="str">
            <v>Viên</v>
          </cell>
          <cell r="F129" t="str">
            <v>615</v>
          </cell>
          <cell r="G129">
            <v>15</v>
          </cell>
          <cell r="H129">
            <v>9225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14</v>
          </cell>
          <cell r="S129">
            <v>8610</v>
          </cell>
          <cell r="T129">
            <v>0</v>
          </cell>
          <cell r="U129">
            <v>1</v>
          </cell>
          <cell r="V129">
            <v>615</v>
          </cell>
          <cell r="W129" t="str">
            <v>Việt Nam</v>
          </cell>
          <cell r="X129" t="str">
            <v>Công ty TNHH Liên doanh Stellapharm - Chi nhánh 1</v>
          </cell>
          <cell r="Y129" t="str">
            <v>VD-26565-17</v>
          </cell>
        </row>
        <row r="130">
          <cell r="B130" t="str">
            <v>COT002_SD</v>
          </cell>
          <cell r="C130" t="str">
            <v xml:space="preserve">Cotrimoxazol 480mg Sulfamethoxazol 400mg; Trimethoprim 80mg </v>
          </cell>
          <cell r="D130" t="str">
            <v>Sulfamethoxazol + trimethoprim</v>
          </cell>
          <cell r="E130" t="str">
            <v>Viên</v>
          </cell>
          <cell r="F130" t="str">
            <v>219</v>
          </cell>
          <cell r="G130">
            <v>1</v>
          </cell>
          <cell r="H130">
            <v>219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219</v>
          </cell>
          <cell r="W130" t="str">
            <v>Việt Nam</v>
          </cell>
          <cell r="X130" t="str">
            <v>Công ty cổ phần dược phẩm Minh Dân</v>
          </cell>
          <cell r="Y130" t="str">
            <v>VD-24799-16</v>
          </cell>
        </row>
        <row r="131">
          <cell r="B131" t="str">
            <v>GLI017_SD</v>
          </cell>
          <cell r="C131" t="str">
            <v xml:space="preserve">Gliclada 60mg modified - release tablets 60mg </v>
          </cell>
          <cell r="D131" t="str">
            <v>Gliclazid</v>
          </cell>
          <cell r="E131" t="str">
            <v>Viên</v>
          </cell>
          <cell r="F131" t="str">
            <v>5020</v>
          </cell>
          <cell r="G131">
            <v>1418</v>
          </cell>
          <cell r="H131">
            <v>7118360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5020</v>
          </cell>
          <cell r="O131">
            <v>0</v>
          </cell>
          <cell r="P131">
            <v>0</v>
          </cell>
          <cell r="Q131">
            <v>0</v>
          </cell>
          <cell r="R131">
            <v>85</v>
          </cell>
          <cell r="S131">
            <v>426700</v>
          </cell>
          <cell r="T131">
            <v>0</v>
          </cell>
          <cell r="U131">
            <v>1334</v>
          </cell>
          <cell r="V131">
            <v>6696680</v>
          </cell>
          <cell r="W131"/>
          <cell r="X131" t="str">
            <v>KRKA, D.D., Novo Mesto</v>
          </cell>
          <cell r="Y131" t="str">
            <v>VN-21712-19</v>
          </cell>
        </row>
        <row r="132">
          <cell r="B132" t="str">
            <v>MID007_SD</v>
          </cell>
          <cell r="C132" t="str">
            <v xml:space="preserve">Midazolam B.Braun 5mg/ml 5mg - 1ml </v>
          </cell>
          <cell r="D132" t="str">
            <v xml:space="preserve">Midazolam </v>
          </cell>
          <cell r="E132" t="str">
            <v>ống</v>
          </cell>
          <cell r="F132" t="str">
            <v>18900</v>
          </cell>
          <cell r="G132">
            <v>590</v>
          </cell>
          <cell r="H132">
            <v>11151000</v>
          </cell>
          <cell r="I132">
            <v>0</v>
          </cell>
          <cell r="J132">
            <v>0</v>
          </cell>
          <cell r="K132">
            <v>5</v>
          </cell>
          <cell r="L132">
            <v>94500</v>
          </cell>
          <cell r="M132">
            <v>0</v>
          </cell>
          <cell r="N132">
            <v>0</v>
          </cell>
          <cell r="O132">
            <v>0</v>
          </cell>
          <cell r="P132">
            <v>5</v>
          </cell>
          <cell r="Q132">
            <v>94500</v>
          </cell>
          <cell r="R132">
            <v>10</v>
          </cell>
          <cell r="S132">
            <v>189000</v>
          </cell>
          <cell r="T132">
            <v>0</v>
          </cell>
          <cell r="U132">
            <v>580</v>
          </cell>
          <cell r="V132">
            <v>10962000</v>
          </cell>
          <cell r="W132"/>
          <cell r="X132" t="str">
            <v xml:space="preserve"> B.Braun Melsungen AG </v>
          </cell>
          <cell r="Y132" t="str">
            <v>VN-21177-18</v>
          </cell>
        </row>
        <row r="133">
          <cell r="B133" t="str">
            <v>NOR005_SD</v>
          </cell>
          <cell r="C133" t="str">
            <v xml:space="preserve">Noradrenaline Base Aguettant 1mg/ml 4mg/4ml </v>
          </cell>
          <cell r="D133" t="str">
            <v>Nor-epinephrin (Nor- adrenalin)</v>
          </cell>
          <cell r="E133" t="str">
            <v>ống</v>
          </cell>
          <cell r="F133" t="str">
            <v>36600</v>
          </cell>
          <cell r="G133">
            <v>139</v>
          </cell>
          <cell r="H133">
            <v>5087400</v>
          </cell>
          <cell r="I133">
            <v>0</v>
          </cell>
          <cell r="J133">
            <v>0</v>
          </cell>
          <cell r="K133">
            <v>23</v>
          </cell>
          <cell r="L133">
            <v>841800</v>
          </cell>
          <cell r="M133">
            <v>47</v>
          </cell>
          <cell r="N133">
            <v>1720200</v>
          </cell>
          <cell r="O133">
            <v>0</v>
          </cell>
          <cell r="P133">
            <v>72</v>
          </cell>
          <cell r="Q133">
            <v>2635200</v>
          </cell>
          <cell r="R133">
            <v>60</v>
          </cell>
          <cell r="S133">
            <v>2196000</v>
          </cell>
          <cell r="T133">
            <v>0</v>
          </cell>
          <cell r="U133">
            <v>77</v>
          </cell>
          <cell r="V133">
            <v>2818200</v>
          </cell>
          <cell r="W133"/>
          <cell r="X133" t="str">
            <v>Laboratoire Aguettant</v>
          </cell>
          <cell r="Y133" t="str">
            <v>VN-20000-16</v>
          </cell>
        </row>
        <row r="134">
          <cell r="B134" t="str">
            <v>RIX001_SD</v>
          </cell>
          <cell r="C134" t="str">
            <v xml:space="preserve">Rixathon 100mg/10ml </v>
          </cell>
          <cell r="D134" t="str">
            <v>Rituximab</v>
          </cell>
          <cell r="E134" t="str">
            <v>Lọ</v>
          </cell>
          <cell r="F134" t="str">
            <v>4352063</v>
          </cell>
          <cell r="G134">
            <v>15</v>
          </cell>
          <cell r="H134">
            <v>65280945</v>
          </cell>
          <cell r="I134">
            <v>40</v>
          </cell>
          <cell r="J134">
            <v>174082520</v>
          </cell>
          <cell r="K134">
            <v>40</v>
          </cell>
          <cell r="L134">
            <v>174082520</v>
          </cell>
          <cell r="M134">
            <v>0</v>
          </cell>
          <cell r="N134">
            <v>0</v>
          </cell>
          <cell r="O134">
            <v>0</v>
          </cell>
          <cell r="P134">
            <v>40</v>
          </cell>
          <cell r="Q134">
            <v>174082520</v>
          </cell>
          <cell r="R134">
            <v>14</v>
          </cell>
          <cell r="S134">
            <v>60928882</v>
          </cell>
          <cell r="T134">
            <v>0</v>
          </cell>
          <cell r="U134">
            <v>41</v>
          </cell>
          <cell r="V134">
            <v>178434583</v>
          </cell>
          <cell r="W134"/>
          <cell r="X134" t="str">
            <v>Lek Pharmaceuticals d.d.</v>
          </cell>
          <cell r="Y134" t="str">
            <v>SP3-1231-21</v>
          </cell>
        </row>
        <row r="135">
          <cell r="B135" t="str">
            <v>RIX002_SD</v>
          </cell>
          <cell r="C135" t="str">
            <v xml:space="preserve">Rixathon 500mg/50ml </v>
          </cell>
          <cell r="D135" t="str">
            <v>Rituximab</v>
          </cell>
          <cell r="E135" t="str">
            <v>Lọ</v>
          </cell>
          <cell r="F135" t="str">
            <v>13800625</v>
          </cell>
          <cell r="G135">
            <v>56</v>
          </cell>
          <cell r="H135">
            <v>772835000</v>
          </cell>
          <cell r="I135">
            <v>126</v>
          </cell>
          <cell r="J135">
            <v>1738878750</v>
          </cell>
          <cell r="K135">
            <v>42</v>
          </cell>
          <cell r="L135">
            <v>579626250</v>
          </cell>
          <cell r="M135">
            <v>1</v>
          </cell>
          <cell r="N135">
            <v>13800625</v>
          </cell>
          <cell r="O135">
            <v>0</v>
          </cell>
          <cell r="P135">
            <v>42</v>
          </cell>
          <cell r="Q135">
            <v>579626250</v>
          </cell>
          <cell r="R135">
            <v>59</v>
          </cell>
          <cell r="S135">
            <v>814236875</v>
          </cell>
          <cell r="T135">
            <v>0</v>
          </cell>
          <cell r="U135">
            <v>124</v>
          </cell>
          <cell r="V135">
            <v>1711277500</v>
          </cell>
          <cell r="W135"/>
          <cell r="X135" t="str">
            <v>Lek Pharmaceuticals d.d.</v>
          </cell>
          <cell r="Y135" t="str">
            <v>SP3-1232-21</v>
          </cell>
        </row>
        <row r="136">
          <cell r="B136" t="str">
            <v>CEL028_SD</v>
          </cell>
          <cell r="C136" t="str">
            <v xml:space="preserve">Cellcept 250mg </v>
          </cell>
          <cell r="D136" t="str">
            <v>Mycophenolat</v>
          </cell>
          <cell r="E136" t="str">
            <v>Viên</v>
          </cell>
          <cell r="F136" t="str">
            <v>23659</v>
          </cell>
          <cell r="G136">
            <v>1</v>
          </cell>
          <cell r="H136">
            <v>23659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1</v>
          </cell>
          <cell r="V136">
            <v>23659</v>
          </cell>
          <cell r="W136" t="str">
            <v>Ý</v>
          </cell>
          <cell r="X136" t="str">
            <v>CSSX: Delpharm Milano S.r.l; Đóng gói: F.Hoffmann-La Roche Ltd.</v>
          </cell>
          <cell r="Y136" t="str">
            <v>VN-21283-18</v>
          </cell>
        </row>
        <row r="137">
          <cell r="B137" t="str">
            <v>CEF003_SD</v>
          </cell>
          <cell r="C137" t="str">
            <v xml:space="preserve">Cefepime Kabi 1g 1g </v>
          </cell>
          <cell r="D137" t="str">
            <v>Cefepim</v>
          </cell>
          <cell r="E137" t="str">
            <v>Lọ</v>
          </cell>
          <cell r="F137" t="str">
            <v>43700</v>
          </cell>
          <cell r="G137">
            <v>3</v>
          </cell>
          <cell r="H137">
            <v>131100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</v>
          </cell>
          <cell r="V137">
            <v>131100</v>
          </cell>
          <cell r="W137" t="str">
            <v>Ý</v>
          </cell>
          <cell r="X137" t="str">
            <v>CSSX: Labesfal ‐ Laboratórios Almiro, S.A CSTG: Fresenius Kabi Ipsum S.R.L</v>
          </cell>
          <cell r="Y137" t="str">
            <v>VN-20680-17</v>
          </cell>
        </row>
        <row r="138">
          <cell r="B138" t="str">
            <v>CEF004_SD</v>
          </cell>
          <cell r="C138" t="str">
            <v xml:space="preserve">Cefepim Fresenius Kabi 2g 2g </v>
          </cell>
          <cell r="D138" t="str">
            <v>Cefepim</v>
          </cell>
          <cell r="E138" t="str">
            <v>Lọ</v>
          </cell>
          <cell r="F138" t="str">
            <v>67800</v>
          </cell>
          <cell r="G138">
            <v>1801</v>
          </cell>
          <cell r="H138">
            <v>122107800</v>
          </cell>
          <cell r="I138">
            <v>1500</v>
          </cell>
          <cell r="J138">
            <v>101700000</v>
          </cell>
          <cell r="K138">
            <v>1400</v>
          </cell>
          <cell r="L138">
            <v>94920000</v>
          </cell>
          <cell r="M138">
            <v>105</v>
          </cell>
          <cell r="N138">
            <v>7119000</v>
          </cell>
          <cell r="O138">
            <v>0</v>
          </cell>
          <cell r="P138">
            <v>1400</v>
          </cell>
          <cell r="Q138">
            <v>94920000</v>
          </cell>
          <cell r="R138">
            <v>943</v>
          </cell>
          <cell r="S138">
            <v>63935400</v>
          </cell>
          <cell r="T138">
            <v>0</v>
          </cell>
          <cell r="U138">
            <v>2463</v>
          </cell>
          <cell r="V138">
            <v>166991400</v>
          </cell>
          <cell r="W138"/>
          <cell r="X138" t="str">
            <v>Labesfal - Laboratorios Almiro, S.A</v>
          </cell>
          <cell r="Y138" t="str">
            <v>VN-20139-16</v>
          </cell>
        </row>
        <row r="139">
          <cell r="B139" t="str">
            <v>MAX012_SD</v>
          </cell>
          <cell r="C139" t="str">
            <v xml:space="preserve">Maxapin 2g 2g </v>
          </cell>
          <cell r="D139" t="str">
            <v>Cefepim</v>
          </cell>
          <cell r="E139" t="str">
            <v>Lọ</v>
          </cell>
          <cell r="F139" t="str">
            <v>52400</v>
          </cell>
          <cell r="G139">
            <v>0</v>
          </cell>
          <cell r="H139">
            <v>0</v>
          </cell>
          <cell r="I139">
            <v>960</v>
          </cell>
          <cell r="J139">
            <v>50304000</v>
          </cell>
          <cell r="K139">
            <v>480</v>
          </cell>
          <cell r="L139">
            <v>25152000</v>
          </cell>
          <cell r="M139">
            <v>4</v>
          </cell>
          <cell r="N139">
            <v>209600</v>
          </cell>
          <cell r="O139">
            <v>0</v>
          </cell>
          <cell r="P139">
            <v>480</v>
          </cell>
          <cell r="Q139">
            <v>25152000</v>
          </cell>
          <cell r="R139">
            <v>80</v>
          </cell>
          <cell r="S139">
            <v>4192000</v>
          </cell>
          <cell r="T139">
            <v>0</v>
          </cell>
          <cell r="U139">
            <v>884</v>
          </cell>
          <cell r="V139">
            <v>46321600</v>
          </cell>
          <cell r="W139" t="str">
            <v>Việt Nam</v>
          </cell>
          <cell r="X139" t="str">
            <v>Công Ty Cổ Phần Pymepharco</v>
          </cell>
          <cell r="Y139" t="str">
            <v>VD-28301-17</v>
          </cell>
        </row>
        <row r="140">
          <cell r="B140" t="str">
            <v>POL008_SD</v>
          </cell>
          <cell r="C140" t="str">
            <v xml:space="preserve">Poltraxon 1g </v>
          </cell>
          <cell r="D140" t="str">
            <v>Ceftriaxon</v>
          </cell>
          <cell r="E140" t="str">
            <v>Lọ</v>
          </cell>
          <cell r="F140" t="str">
            <v>14091</v>
          </cell>
          <cell r="G140">
            <v>3316</v>
          </cell>
          <cell r="H140">
            <v>46725756</v>
          </cell>
          <cell r="I140">
            <v>0</v>
          </cell>
          <cell r="J140">
            <v>0</v>
          </cell>
          <cell r="K140">
            <v>1680</v>
          </cell>
          <cell r="L140">
            <v>23672880</v>
          </cell>
          <cell r="M140">
            <v>55</v>
          </cell>
          <cell r="N140">
            <v>775005</v>
          </cell>
          <cell r="O140">
            <v>0</v>
          </cell>
          <cell r="P140">
            <v>1680</v>
          </cell>
          <cell r="Q140">
            <v>23672880</v>
          </cell>
          <cell r="R140">
            <v>1600</v>
          </cell>
          <cell r="S140">
            <v>22545600</v>
          </cell>
          <cell r="T140">
            <v>0</v>
          </cell>
          <cell r="U140">
            <v>1771</v>
          </cell>
          <cell r="V140">
            <v>24955161</v>
          </cell>
          <cell r="W140" t="str">
            <v>BA LAN</v>
          </cell>
          <cell r="X140" t="str">
            <v>Pharmaceutical Works Polpharma S.A</v>
          </cell>
          <cell r="Y140" t="str">
            <v>VN-20334-17</v>
          </cell>
        </row>
        <row r="141">
          <cell r="B141" t="str">
            <v>REC006_SD</v>
          </cell>
          <cell r="C141" t="str">
            <v xml:space="preserve">Receant 750mg </v>
          </cell>
          <cell r="D141" t="str">
            <v>Cefuroxim</v>
          </cell>
          <cell r="E141" t="str">
            <v>Lọ</v>
          </cell>
          <cell r="F141" t="str">
            <v>14910</v>
          </cell>
          <cell r="G141">
            <v>74</v>
          </cell>
          <cell r="H141">
            <v>1103340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21</v>
          </cell>
          <cell r="S141">
            <v>313110</v>
          </cell>
          <cell r="T141">
            <v>0</v>
          </cell>
          <cell r="U141">
            <v>53</v>
          </cell>
          <cell r="V141">
            <v>790230</v>
          </cell>
          <cell r="W141" t="str">
            <v>Hy Lạp</v>
          </cell>
          <cell r="X141" t="str">
            <v>Remedina S.A.</v>
          </cell>
          <cell r="Y141" t="str">
            <v>VN-20716-17</v>
          </cell>
        </row>
        <row r="142">
          <cell r="B142" t="str">
            <v>MER022_SD</v>
          </cell>
          <cell r="C142" t="str">
            <v xml:space="preserve">Meropenem Kabi 500mg 500mg </v>
          </cell>
          <cell r="D142" t="str">
            <v>Meropenem</v>
          </cell>
          <cell r="E142" t="str">
            <v>Lọ</v>
          </cell>
          <cell r="F142" t="str">
            <v>48300</v>
          </cell>
          <cell r="G142">
            <v>1</v>
          </cell>
          <cell r="H142">
            <v>48300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1</v>
          </cell>
          <cell r="V142">
            <v>48300</v>
          </cell>
          <cell r="W142" t="str">
            <v>Ý</v>
          </cell>
          <cell r="X142" t="str">
            <v>ACS Dobfar S.P.A</v>
          </cell>
          <cell r="Y142" t="str">
            <v>VN-20246-17</v>
          </cell>
        </row>
        <row r="143">
          <cell r="B143" t="str">
            <v>XOR004_SD</v>
          </cell>
          <cell r="C143" t="str">
            <v xml:space="preserve">Xorimax 500mg 500mg </v>
          </cell>
          <cell r="D143" t="str">
            <v>Cefuroxim</v>
          </cell>
          <cell r="E143" t="str">
            <v>Viên</v>
          </cell>
          <cell r="F143" t="str">
            <v>7810</v>
          </cell>
          <cell r="G143">
            <v>1339</v>
          </cell>
          <cell r="H143">
            <v>10457590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72</v>
          </cell>
          <cell r="N143">
            <v>562320</v>
          </cell>
          <cell r="O143">
            <v>0</v>
          </cell>
          <cell r="P143">
            <v>0</v>
          </cell>
          <cell r="Q143">
            <v>0</v>
          </cell>
          <cell r="R143">
            <v>1405</v>
          </cell>
          <cell r="S143">
            <v>10973050</v>
          </cell>
          <cell r="T143">
            <v>0</v>
          </cell>
          <cell r="U143">
            <v>6</v>
          </cell>
          <cell r="V143">
            <v>46860</v>
          </cell>
          <cell r="W143" t="str">
            <v>Áo</v>
          </cell>
          <cell r="X143" t="str">
            <v>Sandoz GmbH</v>
          </cell>
          <cell r="Y143" t="str">
            <v>VN-20624-17</v>
          </cell>
        </row>
        <row r="144">
          <cell r="B144" t="str">
            <v>PIC001_SD</v>
          </cell>
          <cell r="C144" t="str">
            <v xml:space="preserve">Picaroxin 500mg 500mg </v>
          </cell>
          <cell r="D144" t="str">
            <v>Ciprofloxacin</v>
          </cell>
          <cell r="E144" t="str">
            <v xml:space="preserve">Viên </v>
          </cell>
          <cell r="F144" t="str">
            <v>2799.93</v>
          </cell>
          <cell r="G144">
            <v>480</v>
          </cell>
          <cell r="H144">
            <v>1343966.4</v>
          </cell>
          <cell r="I144">
            <v>1600</v>
          </cell>
          <cell r="J144">
            <v>4479888</v>
          </cell>
          <cell r="K144">
            <v>2080</v>
          </cell>
          <cell r="L144">
            <v>5823854.3999999994</v>
          </cell>
          <cell r="M144">
            <v>15</v>
          </cell>
          <cell r="N144">
            <v>41998.95</v>
          </cell>
          <cell r="O144">
            <v>0</v>
          </cell>
          <cell r="P144">
            <v>2080</v>
          </cell>
          <cell r="Q144">
            <v>5823854.3999999994</v>
          </cell>
          <cell r="R144">
            <v>517</v>
          </cell>
          <cell r="S144">
            <v>1447563.8099999998</v>
          </cell>
          <cell r="T144">
            <v>0</v>
          </cell>
          <cell r="U144">
            <v>1578</v>
          </cell>
          <cell r="V144">
            <v>4418289.54</v>
          </cell>
          <cell r="W144" t="str">
            <v>Hungary</v>
          </cell>
          <cell r="X144" t="str">
            <v>Teva Pharmaceutical Works Private Limited Company</v>
          </cell>
          <cell r="Y144" t="str">
            <v>VN-18838-15</v>
          </cell>
        </row>
        <row r="145">
          <cell r="B145" t="str">
            <v>MEL011_SD</v>
          </cell>
          <cell r="C145" t="str">
            <v xml:space="preserve">Meloxicam-Teva 7.5mg 7,5mg </v>
          </cell>
          <cell r="D145" t="str">
            <v>Meloxicam</v>
          </cell>
          <cell r="E145" t="str">
            <v>Viên</v>
          </cell>
          <cell r="F145" t="str">
            <v>928</v>
          </cell>
          <cell r="G145">
            <v>60</v>
          </cell>
          <cell r="H145">
            <v>55680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60</v>
          </cell>
          <cell r="V145">
            <v>55680</v>
          </cell>
          <cell r="W145" t="str">
            <v>Hungary</v>
          </cell>
          <cell r="X145" t="str">
            <v>Teva Pharmaceutical Works Private Limited Company</v>
          </cell>
          <cell r="Y145" t="str">
            <v>VN-19041-15</v>
          </cell>
        </row>
        <row r="146">
          <cell r="B146" t="str">
            <v>MER001_SD</v>
          </cell>
          <cell r="C146" t="str">
            <v xml:space="preserve">Meropenem Kabi 1g 1g </v>
          </cell>
          <cell r="D146" t="str">
            <v>Meropenem</v>
          </cell>
          <cell r="E146" t="str">
            <v>Lọ</v>
          </cell>
          <cell r="F146" t="str">
            <v>79830</v>
          </cell>
          <cell r="G146">
            <v>2316</v>
          </cell>
          <cell r="H146">
            <v>184886280</v>
          </cell>
          <cell r="I146">
            <v>0</v>
          </cell>
          <cell r="J146">
            <v>0</v>
          </cell>
          <cell r="K146">
            <v>1490</v>
          </cell>
          <cell r="L146">
            <v>118946700</v>
          </cell>
          <cell r="M146">
            <v>89</v>
          </cell>
          <cell r="N146">
            <v>7104870</v>
          </cell>
          <cell r="O146">
            <v>0</v>
          </cell>
          <cell r="P146">
            <v>1490</v>
          </cell>
          <cell r="Q146">
            <v>118946700</v>
          </cell>
          <cell r="R146">
            <v>2298</v>
          </cell>
          <cell r="S146">
            <v>183449340</v>
          </cell>
          <cell r="T146">
            <v>0</v>
          </cell>
          <cell r="U146">
            <v>107</v>
          </cell>
          <cell r="V146">
            <v>8541810</v>
          </cell>
          <cell r="W146" t="str">
            <v>Ý</v>
          </cell>
          <cell r="X146" t="str">
            <v>ACS Dobfar S.P.A</v>
          </cell>
          <cell r="Y146" t="str">
            <v>VN-20415-17</v>
          </cell>
        </row>
        <row r="147">
          <cell r="B147" t="str">
            <v>ULC001_SD</v>
          </cell>
          <cell r="C147" t="str">
            <v xml:space="preserve">Ulceron 40mg </v>
          </cell>
          <cell r="D147" t="str">
            <v>Pantoprazol</v>
          </cell>
          <cell r="E147" t="str">
            <v>Lọ</v>
          </cell>
          <cell r="F147" t="str">
            <v>68450</v>
          </cell>
          <cell r="G147">
            <v>1517</v>
          </cell>
          <cell r="H147">
            <v>103838650</v>
          </cell>
          <cell r="I147">
            <v>2800</v>
          </cell>
          <cell r="J147">
            <v>191660000</v>
          </cell>
          <cell r="K147">
            <v>3316</v>
          </cell>
          <cell r="L147">
            <v>226980200</v>
          </cell>
          <cell r="M147">
            <v>46</v>
          </cell>
          <cell r="N147">
            <v>3148700</v>
          </cell>
          <cell r="O147">
            <v>0</v>
          </cell>
          <cell r="P147">
            <v>3316</v>
          </cell>
          <cell r="Q147">
            <v>226980200</v>
          </cell>
          <cell r="R147">
            <v>2417</v>
          </cell>
          <cell r="S147">
            <v>165443650</v>
          </cell>
          <cell r="T147">
            <v>0</v>
          </cell>
          <cell r="U147">
            <v>1946</v>
          </cell>
          <cell r="V147">
            <v>133203700</v>
          </cell>
          <cell r="W147" t="str">
            <v>Greece</v>
          </cell>
          <cell r="X147" t="str">
            <v>Anfarm hellas S.A</v>
          </cell>
          <cell r="Y147" t="str">
            <v>VN-20256-17</v>
          </cell>
        </row>
        <row r="148">
          <cell r="B148" t="str">
            <v>RAM001_SD</v>
          </cell>
          <cell r="C148" t="str">
            <v xml:space="preserve">Ramlepsa 325mg + 37,5mg </v>
          </cell>
          <cell r="D148" t="str">
            <v>Paracetamol (Acetaminophen) + Tramadol</v>
          </cell>
          <cell r="E148" t="str">
            <v>Viên</v>
          </cell>
          <cell r="F148" t="str">
            <v>4137</v>
          </cell>
          <cell r="G148">
            <v>6543</v>
          </cell>
          <cell r="H148">
            <v>27068391</v>
          </cell>
          <cell r="I148">
            <v>10800</v>
          </cell>
          <cell r="J148">
            <v>44679600</v>
          </cell>
          <cell r="K148">
            <v>5232</v>
          </cell>
          <cell r="L148">
            <v>21644784</v>
          </cell>
          <cell r="M148">
            <v>51</v>
          </cell>
          <cell r="N148">
            <v>210987</v>
          </cell>
          <cell r="O148">
            <v>0</v>
          </cell>
          <cell r="P148">
            <v>5251</v>
          </cell>
          <cell r="Q148">
            <v>21723387</v>
          </cell>
          <cell r="R148">
            <v>5373</v>
          </cell>
          <cell r="S148">
            <v>22228101</v>
          </cell>
          <cell r="T148">
            <v>0</v>
          </cell>
          <cell r="U148">
            <v>12002</v>
          </cell>
          <cell r="V148">
            <v>49652274</v>
          </cell>
          <cell r="W148" t="str">
            <v>Slovenia</v>
          </cell>
          <cell r="X148" t="str">
            <v>KRKA, D.D., Novo Mesto</v>
          </cell>
          <cell r="Y148" t="str">
            <v>VN-22238-19</v>
          </cell>
        </row>
        <row r="149">
          <cell r="B149" t="str">
            <v>PIP034_SD</v>
          </cell>
          <cell r="C149" t="str">
            <v xml:space="preserve">Piperacillin/Tazobactam Kabi 4g/0,5g 4g + 0,5g </v>
          </cell>
          <cell r="D149" t="str">
            <v>Piperacilin + Tazobactam</v>
          </cell>
          <cell r="E149" t="str">
            <v>Lọ</v>
          </cell>
          <cell r="F149" t="str">
            <v>56790</v>
          </cell>
          <cell r="G149">
            <v>254</v>
          </cell>
          <cell r="H149">
            <v>14424660</v>
          </cell>
          <cell r="I149">
            <v>2400</v>
          </cell>
          <cell r="J149">
            <v>136296000</v>
          </cell>
          <cell r="K149">
            <v>500</v>
          </cell>
          <cell r="L149">
            <v>28395000</v>
          </cell>
          <cell r="M149">
            <v>25</v>
          </cell>
          <cell r="N149">
            <v>1419750</v>
          </cell>
          <cell r="O149">
            <v>0</v>
          </cell>
          <cell r="P149">
            <v>500</v>
          </cell>
          <cell r="Q149">
            <v>28395000</v>
          </cell>
          <cell r="R149">
            <v>306</v>
          </cell>
          <cell r="S149">
            <v>17377740</v>
          </cell>
          <cell r="T149">
            <v>0</v>
          </cell>
          <cell r="U149">
            <v>2373</v>
          </cell>
          <cell r="V149">
            <v>134762670</v>
          </cell>
          <cell r="W149" t="str">
            <v>Bồ Đào Nha</v>
          </cell>
          <cell r="X149" t="str">
            <v>Labesfal - Laboratórios Almiro, S.A</v>
          </cell>
          <cell r="Y149" t="str">
            <v>VN-13544-11</v>
          </cell>
        </row>
        <row r="150">
          <cell r="B150" t="str">
            <v>TEN003_SD</v>
          </cell>
          <cell r="C150" t="str">
            <v xml:space="preserve">Tenamyd-ceftazidime 1000 1g </v>
          </cell>
          <cell r="D150" t="str">
            <v>Ceftazidim</v>
          </cell>
          <cell r="E150" t="str">
            <v>Lọ</v>
          </cell>
          <cell r="F150" t="str">
            <v>21525</v>
          </cell>
          <cell r="G150">
            <v>2567</v>
          </cell>
          <cell r="H150">
            <v>55254675</v>
          </cell>
          <cell r="I150">
            <v>4500</v>
          </cell>
          <cell r="J150">
            <v>96862500</v>
          </cell>
          <cell r="K150">
            <v>4500</v>
          </cell>
          <cell r="L150">
            <v>96862500</v>
          </cell>
          <cell r="M150">
            <v>237</v>
          </cell>
          <cell r="N150">
            <v>5101425</v>
          </cell>
          <cell r="O150">
            <v>0</v>
          </cell>
          <cell r="P150">
            <v>4500</v>
          </cell>
          <cell r="Q150">
            <v>96862500</v>
          </cell>
          <cell r="R150">
            <v>4296</v>
          </cell>
          <cell r="S150">
            <v>92471400</v>
          </cell>
          <cell r="T150">
            <v>0</v>
          </cell>
          <cell r="U150">
            <v>3008</v>
          </cell>
          <cell r="V150">
            <v>64747200</v>
          </cell>
          <cell r="W150"/>
          <cell r="X150" t="str">
            <v>Công ty Cổ phần Dược phẩm Tenamyd</v>
          </cell>
          <cell r="Y150" t="str">
            <v>VD-19447-13</v>
          </cell>
        </row>
        <row r="151">
          <cell r="B151" t="str">
            <v>AML008_SD</v>
          </cell>
          <cell r="C151" t="str">
            <v xml:space="preserve">AMLODIPINE STELLA 5MG 5mg </v>
          </cell>
          <cell r="D151" t="str">
            <v>Amlodipin</v>
          </cell>
          <cell r="E151" t="str">
            <v>Viên</v>
          </cell>
          <cell r="F151" t="str">
            <v>378</v>
          </cell>
          <cell r="G151">
            <v>392</v>
          </cell>
          <cell r="H151">
            <v>148176</v>
          </cell>
          <cell r="I151">
            <v>0</v>
          </cell>
          <cell r="J151">
            <v>0</v>
          </cell>
          <cell r="K151">
            <v>28</v>
          </cell>
          <cell r="L151">
            <v>10584</v>
          </cell>
          <cell r="M151">
            <v>0</v>
          </cell>
          <cell r="N151">
            <v>0</v>
          </cell>
          <cell r="O151">
            <v>0</v>
          </cell>
          <cell r="P151">
            <v>28</v>
          </cell>
          <cell r="Q151">
            <v>10584</v>
          </cell>
          <cell r="R151">
            <v>86</v>
          </cell>
          <cell r="S151">
            <v>32508</v>
          </cell>
          <cell r="T151">
            <v>0</v>
          </cell>
          <cell r="U151">
            <v>306</v>
          </cell>
          <cell r="V151">
            <v>115668</v>
          </cell>
          <cell r="W151" t="str">
            <v>Việt Nam</v>
          </cell>
          <cell r="X151" t="str">
            <v>Công ty TNHH Liên doanh Stellapharm - Chi nhánh 1</v>
          </cell>
          <cell r="Y151" t="str">
            <v>VD-30106-18</v>
          </cell>
        </row>
        <row r="152">
          <cell r="B152" t="str">
            <v>MED007_SD</v>
          </cell>
          <cell r="C152" t="str">
            <v xml:space="preserve">Medoclav 625mg 500mg + 125mg </v>
          </cell>
          <cell r="D152" t="str">
            <v>Amoxicilin + Acid Clavulanic</v>
          </cell>
          <cell r="E152" t="str">
            <v xml:space="preserve">Viên </v>
          </cell>
          <cell r="F152" t="str">
            <v>4200</v>
          </cell>
          <cell r="G152">
            <v>1</v>
          </cell>
          <cell r="H152">
            <v>4200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  <cell r="S152">
            <v>4200</v>
          </cell>
          <cell r="T152">
            <v>0</v>
          </cell>
          <cell r="U152">
            <v>0</v>
          </cell>
          <cell r="V152">
            <v>0</v>
          </cell>
          <cell r="W152"/>
          <cell r="X152" t="str">
            <v>Medochemie Ltd - Factory B</v>
          </cell>
          <cell r="Y152" t="str">
            <v>VN-15977-12</v>
          </cell>
        </row>
        <row r="153">
          <cell r="B153" t="str">
            <v>MED006_SD</v>
          </cell>
          <cell r="C153" t="str">
            <v xml:space="preserve">Medoclav 1g 875mg + 125mg </v>
          </cell>
          <cell r="D153" t="str">
            <v>Amoxicilin + Acid Clavulanic</v>
          </cell>
          <cell r="E153" t="str">
            <v>Viên</v>
          </cell>
          <cell r="F153" t="str">
            <v>6800</v>
          </cell>
          <cell r="G153">
            <v>92</v>
          </cell>
          <cell r="H153">
            <v>625600</v>
          </cell>
          <cell r="I153">
            <v>1400</v>
          </cell>
          <cell r="J153">
            <v>9520000</v>
          </cell>
          <cell r="K153">
            <v>1400</v>
          </cell>
          <cell r="L153">
            <v>9520000</v>
          </cell>
          <cell r="M153">
            <v>4</v>
          </cell>
          <cell r="N153">
            <v>27200</v>
          </cell>
          <cell r="O153">
            <v>0</v>
          </cell>
          <cell r="P153">
            <v>1400</v>
          </cell>
          <cell r="Q153">
            <v>9520000</v>
          </cell>
          <cell r="R153">
            <v>321</v>
          </cell>
          <cell r="S153">
            <v>2182800</v>
          </cell>
          <cell r="T153">
            <v>0</v>
          </cell>
          <cell r="U153">
            <v>1175</v>
          </cell>
          <cell r="V153">
            <v>7990000</v>
          </cell>
          <cell r="W153" t="str">
            <v>Cyprus</v>
          </cell>
          <cell r="X153" t="str">
            <v>Medochemie Ltd - Factory B</v>
          </cell>
          <cell r="Y153" t="str">
            <v>VN-20557-17</v>
          </cell>
        </row>
        <row r="154">
          <cell r="B154" t="str">
            <v>CIP026_SD</v>
          </cell>
          <cell r="C154" t="str">
            <v xml:space="preserve">Ciprobid 400mg </v>
          </cell>
          <cell r="D154" t="str">
            <v>Ciprofloxacin</v>
          </cell>
          <cell r="E154" t="str">
            <v>Túi</v>
          </cell>
          <cell r="F154" t="str">
            <v>51030</v>
          </cell>
          <cell r="G154">
            <v>2396</v>
          </cell>
          <cell r="H154">
            <v>122267880</v>
          </cell>
          <cell r="I154">
            <v>1740</v>
          </cell>
          <cell r="J154">
            <v>88792200</v>
          </cell>
          <cell r="K154">
            <v>1500</v>
          </cell>
          <cell r="L154">
            <v>76545000</v>
          </cell>
          <cell r="M154">
            <v>96</v>
          </cell>
          <cell r="N154">
            <v>4898880</v>
          </cell>
          <cell r="O154">
            <v>0</v>
          </cell>
          <cell r="P154">
            <v>1500</v>
          </cell>
          <cell r="Q154">
            <v>76545000</v>
          </cell>
          <cell r="R154">
            <v>1570</v>
          </cell>
          <cell r="S154">
            <v>80117100</v>
          </cell>
          <cell r="T154">
            <v>0</v>
          </cell>
          <cell r="U154">
            <v>2662</v>
          </cell>
          <cell r="V154">
            <v>135841860</v>
          </cell>
          <cell r="W154" t="str">
            <v>Rumani</v>
          </cell>
          <cell r="X154" t="str">
            <v>S.C. Infomed Fluids S.R.L</v>
          </cell>
          <cell r="Y154" t="str">
            <v>VN-20938-18</v>
          </cell>
        </row>
        <row r="155">
          <cell r="B155" t="str">
            <v>MED005_SD</v>
          </cell>
          <cell r="C155" t="str">
            <v xml:space="preserve">Medoxasol 500mg 500mg </v>
          </cell>
          <cell r="D155" t="str">
            <v>Levofloxacin</v>
          </cell>
          <cell r="E155" t="str">
            <v>Viên</v>
          </cell>
          <cell r="F155" t="str">
            <v>8450</v>
          </cell>
          <cell r="G155">
            <v>40</v>
          </cell>
          <cell r="H155">
            <v>338000</v>
          </cell>
          <cell r="I155">
            <v>1000</v>
          </cell>
          <cell r="J155">
            <v>8450000</v>
          </cell>
          <cell r="K155">
            <v>1000</v>
          </cell>
          <cell r="L155">
            <v>8450000</v>
          </cell>
          <cell r="M155">
            <v>2</v>
          </cell>
          <cell r="N155">
            <v>16900</v>
          </cell>
          <cell r="O155">
            <v>0</v>
          </cell>
          <cell r="P155">
            <v>1000</v>
          </cell>
          <cell r="Q155">
            <v>8450000</v>
          </cell>
          <cell r="R155">
            <v>405</v>
          </cell>
          <cell r="S155">
            <v>3422250</v>
          </cell>
          <cell r="T155">
            <v>0</v>
          </cell>
          <cell r="U155">
            <v>637</v>
          </cell>
          <cell r="V155">
            <v>5382650</v>
          </cell>
          <cell r="W155"/>
          <cell r="X155" t="str">
            <v>Medochemie Ltd.-central Factory</v>
          </cell>
          <cell r="Y155" t="str">
            <v>VN-22922-21</v>
          </cell>
        </row>
        <row r="156">
          <cell r="B156" t="str">
            <v>MER023_SD</v>
          </cell>
          <cell r="C156" t="str">
            <v xml:space="preserve">Meronem 1000mg </v>
          </cell>
          <cell r="D156" t="str">
            <v>Meropenem (dưới dạng Meropenem trihydrate)</v>
          </cell>
          <cell r="E156" t="str">
            <v>Lọ</v>
          </cell>
          <cell r="F156" t="str">
            <v>549947</v>
          </cell>
          <cell r="G156">
            <v>2</v>
          </cell>
          <cell r="H156">
            <v>1099894</v>
          </cell>
          <cell r="I156">
            <v>1680</v>
          </cell>
          <cell r="J156">
            <v>923910960</v>
          </cell>
          <cell r="K156">
            <v>960</v>
          </cell>
          <cell r="L156">
            <v>527949120</v>
          </cell>
          <cell r="M156">
            <v>40</v>
          </cell>
          <cell r="N156">
            <v>21997880</v>
          </cell>
          <cell r="O156">
            <v>0</v>
          </cell>
          <cell r="P156">
            <v>960</v>
          </cell>
          <cell r="Q156">
            <v>527949120</v>
          </cell>
          <cell r="R156">
            <v>445</v>
          </cell>
          <cell r="S156">
            <v>244726415</v>
          </cell>
          <cell r="T156">
            <v>0</v>
          </cell>
          <cell r="U156">
            <v>1277</v>
          </cell>
          <cell r="V156">
            <v>702282319</v>
          </cell>
          <cell r="W156" t="str">
            <v>Ý</v>
          </cell>
          <cell r="X156" t="str">
            <v>CSSX: ACS Dobfar S.P.A; CSĐG: Zambon Switzerland Ltd.</v>
          </cell>
          <cell r="Y156" t="str">
            <v>VN-17831-14</v>
          </cell>
        </row>
        <row r="157">
          <cell r="B157" t="str">
            <v>MER024_SD</v>
          </cell>
          <cell r="C157" t="str">
            <v xml:space="preserve">Meronem 500mg </v>
          </cell>
          <cell r="D157" t="str">
            <v>Meropenem (dưới dạng Meropenem trihydrate)</v>
          </cell>
          <cell r="E157" t="str">
            <v>Lọ</v>
          </cell>
          <cell r="F157" t="str">
            <v>317747</v>
          </cell>
          <cell r="G157">
            <v>1089</v>
          </cell>
          <cell r="H157">
            <v>346026483</v>
          </cell>
          <cell r="I157">
            <v>0</v>
          </cell>
          <cell r="J157">
            <v>0</v>
          </cell>
          <cell r="K157">
            <v>600</v>
          </cell>
          <cell r="L157">
            <v>190648200</v>
          </cell>
          <cell r="M157">
            <v>62</v>
          </cell>
          <cell r="N157">
            <v>19700314</v>
          </cell>
          <cell r="O157">
            <v>0</v>
          </cell>
          <cell r="P157">
            <v>600</v>
          </cell>
          <cell r="Q157">
            <v>190648200</v>
          </cell>
          <cell r="R157">
            <v>1148</v>
          </cell>
          <cell r="S157">
            <v>364773556</v>
          </cell>
          <cell r="T157">
            <v>0</v>
          </cell>
          <cell r="U157">
            <v>3</v>
          </cell>
          <cell r="V157">
            <v>953241</v>
          </cell>
          <cell r="W157" t="str">
            <v>Ý</v>
          </cell>
          <cell r="X157" t="str">
            <v>CSSX: ACS Dobfar S.P.A; CSĐG: Zambon Switzerland Ltd.</v>
          </cell>
          <cell r="Y157" t="str">
            <v>VN-17832-14</v>
          </cell>
        </row>
        <row r="158">
          <cell r="B158" t="str">
            <v>GOM001_SD</v>
          </cell>
          <cell r="C158" t="str">
            <v xml:space="preserve">Gomes 16mg </v>
          </cell>
          <cell r="D158" t="str">
            <v>Methyl prednisolon</v>
          </cell>
          <cell r="E158" t="str">
            <v>Viên</v>
          </cell>
          <cell r="F158" t="str">
            <v>1390</v>
          </cell>
          <cell r="G158">
            <v>6533</v>
          </cell>
          <cell r="H158">
            <v>9080870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25</v>
          </cell>
          <cell r="N158">
            <v>34750</v>
          </cell>
          <cell r="O158">
            <v>0</v>
          </cell>
          <cell r="P158">
            <v>0</v>
          </cell>
          <cell r="Q158">
            <v>0</v>
          </cell>
          <cell r="R158">
            <v>1427</v>
          </cell>
          <cell r="S158">
            <v>1983530</v>
          </cell>
          <cell r="T158">
            <v>0</v>
          </cell>
          <cell r="U158">
            <v>5131</v>
          </cell>
          <cell r="V158">
            <v>7132090</v>
          </cell>
          <cell r="W158"/>
          <cell r="X158" t="str">
            <v>Công ty cổ phần dược phẩm Đạt Vi Phú</v>
          </cell>
          <cell r="Y158" t="str">
            <v>VD-19660-13</v>
          </cell>
        </row>
        <row r="159">
          <cell r="B159" t="str">
            <v>AMP012_SD</v>
          </cell>
          <cell r="C159" t="str">
            <v xml:space="preserve">Amphot 50mg </v>
          </cell>
          <cell r="D159" t="str">
            <v>Amphotericin B*</v>
          </cell>
          <cell r="E159" t="str">
            <v>Lọ</v>
          </cell>
          <cell r="F159" t="str">
            <v>149625</v>
          </cell>
          <cell r="G159">
            <v>17</v>
          </cell>
          <cell r="H159">
            <v>2543625</v>
          </cell>
          <cell r="I159">
            <v>72</v>
          </cell>
          <cell r="J159">
            <v>10773000</v>
          </cell>
          <cell r="K159">
            <v>72</v>
          </cell>
          <cell r="L159">
            <v>10773000</v>
          </cell>
          <cell r="M159">
            <v>7</v>
          </cell>
          <cell r="N159">
            <v>1047375</v>
          </cell>
          <cell r="O159">
            <v>0</v>
          </cell>
          <cell r="P159">
            <v>72</v>
          </cell>
          <cell r="Q159">
            <v>10773000</v>
          </cell>
          <cell r="R159">
            <v>70</v>
          </cell>
          <cell r="S159">
            <v>10473750</v>
          </cell>
          <cell r="T159">
            <v>0</v>
          </cell>
          <cell r="U159">
            <v>26</v>
          </cell>
          <cell r="V159">
            <v>3890250</v>
          </cell>
          <cell r="W159" t="str">
            <v>Ấn Độ</v>
          </cell>
          <cell r="X159" t="str">
            <v>Lyka Labs Limited</v>
          </cell>
          <cell r="Y159" t="str">
            <v>VN-19777-16</v>
          </cell>
        </row>
        <row r="160">
          <cell r="B160" t="str">
            <v>CAP002_SD</v>
          </cell>
          <cell r="C160" t="str">
            <v xml:space="preserve">Captopril Stella 25 mg 25mg </v>
          </cell>
          <cell r="D160" t="str">
            <v>Captopril</v>
          </cell>
          <cell r="E160" t="str">
            <v>Viên</v>
          </cell>
          <cell r="F160" t="str">
            <v>455</v>
          </cell>
          <cell r="G160">
            <v>200</v>
          </cell>
          <cell r="H160">
            <v>91000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200</v>
          </cell>
          <cell r="V160">
            <v>91000</v>
          </cell>
          <cell r="W160" t="str">
            <v>Việt Nam</v>
          </cell>
          <cell r="X160" t="str">
            <v>Công ty TNHH  Liên doanh Stellapharm - Chi nhánh 1</v>
          </cell>
          <cell r="Y160" t="str">
            <v>VD-27519-17</v>
          </cell>
        </row>
        <row r="161">
          <cell r="B161" t="str">
            <v>EQU003_SD</v>
          </cell>
          <cell r="C161" t="str">
            <v xml:space="preserve">Equoral 25 mg 25mg </v>
          </cell>
          <cell r="D161" t="str">
            <v>Ciclosporin</v>
          </cell>
          <cell r="E161" t="str">
            <v>Viên</v>
          </cell>
          <cell r="F161" t="str">
            <v>10489.983</v>
          </cell>
          <cell r="G161">
            <v>5164</v>
          </cell>
          <cell r="H161">
            <v>54170272.211999997</v>
          </cell>
          <cell r="I161">
            <v>4100</v>
          </cell>
          <cell r="J161">
            <v>43008930.299999997</v>
          </cell>
          <cell r="K161">
            <v>1500</v>
          </cell>
          <cell r="L161">
            <v>15734974.5</v>
          </cell>
          <cell r="M161">
            <v>0</v>
          </cell>
          <cell r="N161">
            <v>0</v>
          </cell>
          <cell r="O161">
            <v>0</v>
          </cell>
          <cell r="P161">
            <v>1500</v>
          </cell>
          <cell r="Q161">
            <v>15734974.5</v>
          </cell>
          <cell r="R161">
            <v>3269</v>
          </cell>
          <cell r="S161">
            <v>34291754.427000001</v>
          </cell>
          <cell r="T161">
            <v>0</v>
          </cell>
          <cell r="U161">
            <v>5995</v>
          </cell>
          <cell r="V161">
            <v>62887448.084999993</v>
          </cell>
          <cell r="W161" t="str">
            <v>Síp</v>
          </cell>
          <cell r="X161" t="str">
            <v>Teva Czech Industries s.r.o</v>
          </cell>
          <cell r="Y161" t="str">
            <v>VN-18835-15</v>
          </cell>
        </row>
        <row r="162">
          <cell r="B162" t="str">
            <v>MET068_SD</v>
          </cell>
          <cell r="C162" t="str">
            <v xml:space="preserve">Metronidazol Kabi 500mg/100ml </v>
          </cell>
          <cell r="D162" t="str">
            <v>Metronidazol</v>
          </cell>
          <cell r="E162" t="str">
            <v>Chai nhựa PPKB</v>
          </cell>
          <cell r="F162" t="str">
            <v>5985</v>
          </cell>
          <cell r="G162">
            <v>234</v>
          </cell>
          <cell r="H162">
            <v>1400490</v>
          </cell>
          <cell r="I162">
            <v>1824</v>
          </cell>
          <cell r="J162">
            <v>10916640</v>
          </cell>
          <cell r="K162">
            <v>480</v>
          </cell>
          <cell r="L162">
            <v>2872800</v>
          </cell>
          <cell r="M162">
            <v>18</v>
          </cell>
          <cell r="N162">
            <v>107730</v>
          </cell>
          <cell r="O162">
            <v>0</v>
          </cell>
          <cell r="P162">
            <v>480</v>
          </cell>
          <cell r="Q162">
            <v>2872800</v>
          </cell>
          <cell r="R162">
            <v>514</v>
          </cell>
          <cell r="S162">
            <v>3076290</v>
          </cell>
          <cell r="T162">
            <v>0</v>
          </cell>
          <cell r="U162">
            <v>1562</v>
          </cell>
          <cell r="V162">
            <v>9348570</v>
          </cell>
          <cell r="W162"/>
          <cell r="X162" t="str">
            <v>Công ty Cổ phần Fresenius Kabi Việt Nam</v>
          </cell>
          <cell r="Y162" t="str">
            <v>VD-26377-17</v>
          </cell>
        </row>
        <row r="163">
          <cell r="B163" t="str">
            <v>AXI001_SD</v>
          </cell>
          <cell r="C163" t="str">
            <v xml:space="preserve">Axitan 40mg 40mg </v>
          </cell>
          <cell r="D163" t="str">
            <v>Pantoprazol</v>
          </cell>
          <cell r="E163" t="str">
            <v>Viên</v>
          </cell>
          <cell r="F163" t="str">
            <v>969.99</v>
          </cell>
          <cell r="G163">
            <v>107</v>
          </cell>
          <cell r="H163">
            <v>103788.93000000001</v>
          </cell>
          <cell r="I163">
            <v>1200</v>
          </cell>
          <cell r="J163">
            <v>1163988</v>
          </cell>
          <cell r="K163">
            <v>1200</v>
          </cell>
          <cell r="L163">
            <v>1163988</v>
          </cell>
          <cell r="M163">
            <v>6</v>
          </cell>
          <cell r="N163">
            <v>5819.9400000000005</v>
          </cell>
          <cell r="O163">
            <v>0</v>
          </cell>
          <cell r="P163">
            <v>1200</v>
          </cell>
          <cell r="Q163">
            <v>1163988</v>
          </cell>
          <cell r="R163">
            <v>225</v>
          </cell>
          <cell r="S163">
            <v>218247.75</v>
          </cell>
          <cell r="T163">
            <v>0</v>
          </cell>
          <cell r="U163">
            <v>1088</v>
          </cell>
          <cell r="V163">
            <v>1055349.1200000001</v>
          </cell>
          <cell r="W163" t="str">
            <v>Bulgaria</v>
          </cell>
          <cell r="X163" t="str">
            <v>Balkanpharma - Dupnitsa AD</v>
          </cell>
          <cell r="Y163" t="str">
            <v>VN-20124-16</v>
          </cell>
        </row>
        <row r="164">
          <cell r="B164" t="str">
            <v>EFF018_SD</v>
          </cell>
          <cell r="C164" t="str">
            <v xml:space="preserve">Efferalgan 500mg </v>
          </cell>
          <cell r="D164" t="str">
            <v>Paracetamol</v>
          </cell>
          <cell r="E164" t="str">
            <v>Viên</v>
          </cell>
          <cell r="F164" t="str">
            <v>2449.976</v>
          </cell>
          <cell r="G164">
            <v>2050</v>
          </cell>
          <cell r="H164">
            <v>5022450.8</v>
          </cell>
          <cell r="I164">
            <v>0</v>
          </cell>
          <cell r="J164">
            <v>0</v>
          </cell>
          <cell r="K164">
            <v>993</v>
          </cell>
          <cell r="L164">
            <v>2432826.1680000001</v>
          </cell>
          <cell r="M164">
            <v>5</v>
          </cell>
          <cell r="N164">
            <v>12249.880000000001</v>
          </cell>
          <cell r="O164">
            <v>0</v>
          </cell>
          <cell r="P164">
            <v>993</v>
          </cell>
          <cell r="Q164">
            <v>2432826.1680000001</v>
          </cell>
          <cell r="R164">
            <v>1088</v>
          </cell>
          <cell r="S164">
            <v>2665573.8880000003</v>
          </cell>
          <cell r="T164">
            <v>0</v>
          </cell>
          <cell r="U164">
            <v>967</v>
          </cell>
          <cell r="V164">
            <v>2369126.7920000004</v>
          </cell>
          <cell r="W164" t="str">
            <v>Pháp</v>
          </cell>
          <cell r="X164" t="str">
            <v>UPSA SAS</v>
          </cell>
          <cell r="Y164" t="str">
            <v>VN-21216-18</v>
          </cell>
        </row>
        <row r="165">
          <cell r="B165" t="str">
            <v>AUG012_SD</v>
          </cell>
          <cell r="C165" t="str">
            <v xml:space="preserve">Augxicine 500 mg/62,5 mg 500mg + 62,5mg </v>
          </cell>
          <cell r="D165" t="str">
            <v>Amoxicilin + acid clavulanic</v>
          </cell>
          <cell r="E165" t="str">
            <v>Gói</v>
          </cell>
          <cell r="F165" t="str">
            <v>1659</v>
          </cell>
          <cell r="G165">
            <v>190</v>
          </cell>
          <cell r="H165">
            <v>315210</v>
          </cell>
          <cell r="I165">
            <v>1000</v>
          </cell>
          <cell r="J165">
            <v>1659000</v>
          </cell>
          <cell r="K165">
            <v>1000</v>
          </cell>
          <cell r="L165">
            <v>1659000</v>
          </cell>
          <cell r="M165">
            <v>34</v>
          </cell>
          <cell r="N165">
            <v>56406</v>
          </cell>
          <cell r="O165">
            <v>0</v>
          </cell>
          <cell r="P165">
            <v>1000</v>
          </cell>
          <cell r="Q165">
            <v>1659000</v>
          </cell>
          <cell r="R165">
            <v>395</v>
          </cell>
          <cell r="S165">
            <v>655305</v>
          </cell>
          <cell r="T165">
            <v>0</v>
          </cell>
          <cell r="U165">
            <v>829</v>
          </cell>
          <cell r="V165">
            <v>1375311</v>
          </cell>
          <cell r="W165"/>
          <cell r="X165" t="str">
            <v>Chi nhánh công ty cổ phần dược phẩm trung ương Vidipha Bình Dương</v>
          </cell>
          <cell r="Y165" t="str">
            <v>VD-30557-18</v>
          </cell>
        </row>
        <row r="166">
          <cell r="B166" t="str">
            <v>VIN035_SD</v>
          </cell>
          <cell r="C166" t="str">
            <v xml:space="preserve">Vinsolon 40mg </v>
          </cell>
          <cell r="D166" t="str">
            <v>Methyl prednisolon</v>
          </cell>
          <cell r="E166" t="str">
            <v>Lọ</v>
          </cell>
          <cell r="F166" t="str">
            <v>6168</v>
          </cell>
          <cell r="G166">
            <v>2923</v>
          </cell>
          <cell r="H166">
            <v>18029064</v>
          </cell>
          <cell r="I166">
            <v>0</v>
          </cell>
          <cell r="J166">
            <v>0</v>
          </cell>
          <cell r="K166">
            <v>1200</v>
          </cell>
          <cell r="L166">
            <v>7401600</v>
          </cell>
          <cell r="M166">
            <v>4</v>
          </cell>
          <cell r="N166">
            <v>24672</v>
          </cell>
          <cell r="O166">
            <v>0</v>
          </cell>
          <cell r="P166">
            <v>1200</v>
          </cell>
          <cell r="Q166">
            <v>7401600</v>
          </cell>
          <cell r="R166">
            <v>689</v>
          </cell>
          <cell r="S166">
            <v>4249752</v>
          </cell>
          <cell r="T166">
            <v>0</v>
          </cell>
          <cell r="U166">
            <v>2238</v>
          </cell>
          <cell r="V166">
            <v>13803984</v>
          </cell>
          <cell r="W166" t="str">
            <v>Việt Nam</v>
          </cell>
          <cell r="X166" t="str">
            <v>Công ty cổ phần dược phẩm Vĩnh Phúc</v>
          </cell>
          <cell r="Y166" t="str">
            <v>VD-19515-13</v>
          </cell>
        </row>
        <row r="167">
          <cell r="B167" t="str">
            <v>VIN034_SD</v>
          </cell>
          <cell r="C167" t="str">
            <v xml:space="preserve">Vinphacine 500mg/2ml </v>
          </cell>
          <cell r="D167" t="str">
            <v>Amikacin*</v>
          </cell>
          <cell r="E167" t="str">
            <v>ống</v>
          </cell>
          <cell r="F167" t="str">
            <v>5900</v>
          </cell>
          <cell r="G167">
            <v>1569</v>
          </cell>
          <cell r="H167">
            <v>9257100</v>
          </cell>
          <cell r="I167">
            <v>2500</v>
          </cell>
          <cell r="J167">
            <v>14750000</v>
          </cell>
          <cell r="K167">
            <v>2500</v>
          </cell>
          <cell r="L167">
            <v>14750000</v>
          </cell>
          <cell r="M167">
            <v>100</v>
          </cell>
          <cell r="N167">
            <v>590000</v>
          </cell>
          <cell r="O167">
            <v>0</v>
          </cell>
          <cell r="P167">
            <v>2500</v>
          </cell>
          <cell r="Q167">
            <v>14750000</v>
          </cell>
          <cell r="R167">
            <v>2938</v>
          </cell>
          <cell r="S167">
            <v>17334200</v>
          </cell>
          <cell r="T167">
            <v>0</v>
          </cell>
          <cell r="U167">
            <v>1231</v>
          </cell>
          <cell r="V167">
            <v>7262900</v>
          </cell>
          <cell r="W167" t="str">
            <v>Việt Nam</v>
          </cell>
          <cell r="X167" t="str">
            <v>Công ty cổ phần dược phẩm Vĩnh Phúc</v>
          </cell>
          <cell r="Y167" t="str">
            <v>VD-28702-18</v>
          </cell>
        </row>
        <row r="168">
          <cell r="B168" t="str">
            <v>KLE002_SD</v>
          </cell>
          <cell r="C168" t="str">
            <v xml:space="preserve">Klevaflu Sol.Inf 2mg/1ml 2mg/1ml </v>
          </cell>
          <cell r="D168" t="str">
            <v>Fluconazol</v>
          </cell>
          <cell r="E168" t="str">
            <v>Chai</v>
          </cell>
          <cell r="F168" t="str">
            <v>195000</v>
          </cell>
          <cell r="G168">
            <v>407</v>
          </cell>
          <cell r="H168">
            <v>79365000</v>
          </cell>
          <cell r="I168">
            <v>0</v>
          </cell>
          <cell r="J168">
            <v>0</v>
          </cell>
          <cell r="K168">
            <v>144</v>
          </cell>
          <cell r="L168">
            <v>28080000</v>
          </cell>
          <cell r="M168">
            <v>7</v>
          </cell>
          <cell r="N168">
            <v>1365000</v>
          </cell>
          <cell r="O168">
            <v>0</v>
          </cell>
          <cell r="P168">
            <v>144</v>
          </cell>
          <cell r="Q168">
            <v>28080000</v>
          </cell>
          <cell r="R168">
            <v>126</v>
          </cell>
          <cell r="S168">
            <v>24570000</v>
          </cell>
          <cell r="T168">
            <v>0</v>
          </cell>
          <cell r="U168">
            <v>288</v>
          </cell>
          <cell r="V168">
            <v>56160000</v>
          </cell>
          <cell r="W168" t="str">
            <v>Hy lạp</v>
          </cell>
          <cell r="X168" t="str">
            <v>Kleva Pharmaceuticals S.A.</v>
          </cell>
          <cell r="Y168" t="str">
            <v>VN-21775-19</v>
          </cell>
        </row>
        <row r="169">
          <cell r="B169" t="str">
            <v>PDS002_SD</v>
          </cell>
          <cell r="C169" t="str">
            <v xml:space="preserve">Pdsolone-40mg 40mg </v>
          </cell>
          <cell r="D169" t="str">
            <v>Methyl prednisolon</v>
          </cell>
          <cell r="E169" t="str">
            <v>Lọ</v>
          </cell>
          <cell r="F169" t="str">
            <v>24390</v>
          </cell>
          <cell r="G169">
            <v>324</v>
          </cell>
          <cell r="H169">
            <v>7902360</v>
          </cell>
          <cell r="I169">
            <v>4000</v>
          </cell>
          <cell r="J169">
            <v>97560000</v>
          </cell>
          <cell r="K169">
            <v>800</v>
          </cell>
          <cell r="L169">
            <v>19512000</v>
          </cell>
          <cell r="M169">
            <v>5</v>
          </cell>
          <cell r="N169">
            <v>121950</v>
          </cell>
          <cell r="O169">
            <v>0</v>
          </cell>
          <cell r="P169">
            <v>800</v>
          </cell>
          <cell r="Q169">
            <v>19512000</v>
          </cell>
          <cell r="R169">
            <v>492</v>
          </cell>
          <cell r="S169">
            <v>11999880</v>
          </cell>
          <cell r="T169">
            <v>0</v>
          </cell>
          <cell r="U169">
            <v>3837</v>
          </cell>
          <cell r="V169">
            <v>93584430</v>
          </cell>
          <cell r="W169" t="str">
            <v>Ấn Độ</v>
          </cell>
          <cell r="X169" t="str">
            <v>Swiss Parenterals Ltd</v>
          </cell>
          <cell r="Y169" t="str">
            <v>VN-21317-18</v>
          </cell>
        </row>
        <row r="170">
          <cell r="B170" t="str">
            <v>NUO007_SD</v>
          </cell>
          <cell r="C170" t="str">
            <v xml:space="preserve">Nước cất tiêm 10ml </v>
          </cell>
          <cell r="D170" t="str">
            <v>Nước cất pha tiêm</v>
          </cell>
          <cell r="E170" t="str">
            <v>ống</v>
          </cell>
          <cell r="F170" t="str">
            <v>690</v>
          </cell>
          <cell r="G170">
            <v>228</v>
          </cell>
          <cell r="H170">
            <v>157320</v>
          </cell>
          <cell r="I170">
            <v>2500</v>
          </cell>
          <cell r="J170">
            <v>1725000</v>
          </cell>
          <cell r="K170">
            <v>900</v>
          </cell>
          <cell r="L170">
            <v>621000</v>
          </cell>
          <cell r="M170">
            <v>10</v>
          </cell>
          <cell r="N170">
            <v>6900</v>
          </cell>
          <cell r="O170">
            <v>0</v>
          </cell>
          <cell r="P170">
            <v>900</v>
          </cell>
          <cell r="Q170">
            <v>621000</v>
          </cell>
          <cell r="R170">
            <v>181</v>
          </cell>
          <cell r="S170">
            <v>124890</v>
          </cell>
          <cell r="T170">
            <v>0</v>
          </cell>
          <cell r="U170">
            <v>2557</v>
          </cell>
          <cell r="V170">
            <v>1764330</v>
          </cell>
          <cell r="W170" t="str">
            <v>Việt Nam</v>
          </cell>
          <cell r="X170" t="str">
            <v>Công ty cổ phần dược vật tư y tế Hải Dương</v>
          </cell>
          <cell r="Y170" t="str">
            <v>VD-18797-13</v>
          </cell>
        </row>
        <row r="171">
          <cell r="B171" t="str">
            <v>GEN029_SD</v>
          </cell>
          <cell r="C171" t="str">
            <v xml:space="preserve">Gentamicin 80mg 80mg/2ml </v>
          </cell>
          <cell r="D171" t="str">
            <v>Gentamicin</v>
          </cell>
          <cell r="E171" t="str">
            <v>Ống</v>
          </cell>
          <cell r="F171" t="str">
            <v>1020</v>
          </cell>
          <cell r="G171">
            <v>1674</v>
          </cell>
          <cell r="H171">
            <v>1707480</v>
          </cell>
          <cell r="I171">
            <v>0</v>
          </cell>
          <cell r="J171">
            <v>0</v>
          </cell>
          <cell r="K171">
            <v>1200</v>
          </cell>
          <cell r="L171">
            <v>1224000</v>
          </cell>
          <cell r="M171">
            <v>28</v>
          </cell>
          <cell r="N171">
            <v>28560</v>
          </cell>
          <cell r="O171">
            <v>0</v>
          </cell>
          <cell r="P171">
            <v>1200</v>
          </cell>
          <cell r="Q171">
            <v>1224000</v>
          </cell>
          <cell r="R171">
            <v>664</v>
          </cell>
          <cell r="S171">
            <v>677280</v>
          </cell>
          <cell r="T171">
            <v>0</v>
          </cell>
          <cell r="U171">
            <v>1038</v>
          </cell>
          <cell r="V171">
            <v>1058760</v>
          </cell>
          <cell r="W171"/>
          <cell r="X171" t="str">
            <v>Công ty cổ phần dược vật tư y tế Hải Dương</v>
          </cell>
          <cell r="Y171" t="str">
            <v>VD-25858-16</v>
          </cell>
        </row>
        <row r="172">
          <cell r="B172" t="str">
            <v>CEF074_SD</v>
          </cell>
          <cell r="C172" t="str">
            <v xml:space="preserve">Cefimed 200mg 200mg </v>
          </cell>
          <cell r="D172" t="str">
            <v>Cefixim</v>
          </cell>
          <cell r="E172" t="str">
            <v>Viên</v>
          </cell>
          <cell r="F172" t="str">
            <v>16800</v>
          </cell>
          <cell r="G172">
            <v>841</v>
          </cell>
          <cell r="H172">
            <v>14128800</v>
          </cell>
          <cell r="I172">
            <v>800</v>
          </cell>
          <cell r="J172">
            <v>13440000</v>
          </cell>
          <cell r="K172">
            <v>1600</v>
          </cell>
          <cell r="L172">
            <v>26880000</v>
          </cell>
          <cell r="M172">
            <v>36</v>
          </cell>
          <cell r="N172">
            <v>604800</v>
          </cell>
          <cell r="O172">
            <v>0</v>
          </cell>
          <cell r="P172">
            <v>1600</v>
          </cell>
          <cell r="Q172">
            <v>26880000</v>
          </cell>
          <cell r="R172">
            <v>1250</v>
          </cell>
          <cell r="S172">
            <v>21000000</v>
          </cell>
          <cell r="T172">
            <v>0</v>
          </cell>
          <cell r="U172">
            <v>427</v>
          </cell>
          <cell r="V172">
            <v>7173600</v>
          </cell>
          <cell r="W172" t="str">
            <v>Síp</v>
          </cell>
          <cell r="X172" t="str">
            <v>Medochemie Ltd - Factory C</v>
          </cell>
          <cell r="Y172" t="str">
            <v>VN-15536-12</v>
          </cell>
        </row>
        <row r="173">
          <cell r="B173" t="str">
            <v>BET019_SD</v>
          </cell>
          <cell r="C173" t="str">
            <v xml:space="preserve">Betadine Antiseptic Solution 10%w/v 10% kl/tt </v>
          </cell>
          <cell r="D173" t="str">
            <v>Povidon iodin</v>
          </cell>
          <cell r="E173" t="str">
            <v>Chai</v>
          </cell>
          <cell r="F173" t="str">
            <v>42400</v>
          </cell>
          <cell r="G173">
            <v>0</v>
          </cell>
          <cell r="H173">
            <v>0</v>
          </cell>
          <cell r="I173">
            <v>20</v>
          </cell>
          <cell r="J173">
            <v>848000</v>
          </cell>
          <cell r="K173">
            <v>20</v>
          </cell>
          <cell r="L173">
            <v>848000</v>
          </cell>
          <cell r="M173">
            <v>0</v>
          </cell>
          <cell r="N173">
            <v>0</v>
          </cell>
          <cell r="O173">
            <v>0</v>
          </cell>
          <cell r="P173">
            <v>20</v>
          </cell>
          <cell r="Q173">
            <v>848000</v>
          </cell>
          <cell r="R173">
            <v>0</v>
          </cell>
          <cell r="S173">
            <v>0</v>
          </cell>
          <cell r="T173">
            <v>0</v>
          </cell>
          <cell r="U173">
            <v>20</v>
          </cell>
          <cell r="V173">
            <v>848000</v>
          </cell>
          <cell r="W173" t="str">
            <v>Síp</v>
          </cell>
          <cell r="X173" t="str">
            <v>Mundipharma Pharmaceuticals Ltd</v>
          </cell>
          <cell r="Y173" t="str">
            <v>VN-19506-15</v>
          </cell>
        </row>
        <row r="174">
          <cell r="B174" t="str">
            <v>CIP027_SD</v>
          </cell>
          <cell r="C174" t="str">
            <v xml:space="preserve">Ciprofloxacin 200mg/100ml 200mg/100ml </v>
          </cell>
          <cell r="D174" t="str">
            <v>Ciprofloxacin</v>
          </cell>
          <cell r="E174" t="str">
            <v>Lọ</v>
          </cell>
          <cell r="F174" t="str">
            <v>12630</v>
          </cell>
          <cell r="G174">
            <v>528</v>
          </cell>
          <cell r="H174">
            <v>6668640</v>
          </cell>
          <cell r="I174">
            <v>0</v>
          </cell>
          <cell r="J174">
            <v>0</v>
          </cell>
          <cell r="K174">
            <v>180</v>
          </cell>
          <cell r="L174">
            <v>2273400</v>
          </cell>
          <cell r="M174">
            <v>9</v>
          </cell>
          <cell r="N174">
            <v>113670</v>
          </cell>
          <cell r="O174">
            <v>0</v>
          </cell>
          <cell r="P174">
            <v>180</v>
          </cell>
          <cell r="Q174">
            <v>2273400</v>
          </cell>
          <cell r="R174">
            <v>202</v>
          </cell>
          <cell r="S174">
            <v>2551260</v>
          </cell>
          <cell r="T174">
            <v>0</v>
          </cell>
          <cell r="U174">
            <v>335</v>
          </cell>
          <cell r="V174">
            <v>4231050</v>
          </cell>
          <cell r="W174"/>
          <cell r="X174" t="str">
            <v>Công ty cổ phần dược phẩm Minh Dân</v>
          </cell>
          <cell r="Y174" t="str">
            <v>VD-34943-21</v>
          </cell>
        </row>
        <row r="175">
          <cell r="B175" t="str">
            <v>ACI030_SD</v>
          </cell>
          <cell r="C175" t="str">
            <v xml:space="preserve">Aciclovir 200mg 200mg </v>
          </cell>
          <cell r="D175" t="str">
            <v>Aciclovir</v>
          </cell>
          <cell r="E175" t="str">
            <v>Viên</v>
          </cell>
          <cell r="F175" t="str">
            <v>418</v>
          </cell>
          <cell r="G175">
            <v>19651</v>
          </cell>
          <cell r="H175">
            <v>8214118</v>
          </cell>
          <cell r="I175">
            <v>0</v>
          </cell>
          <cell r="J175">
            <v>0</v>
          </cell>
          <cell r="K175">
            <v>10000</v>
          </cell>
          <cell r="L175">
            <v>4180000</v>
          </cell>
          <cell r="M175">
            <v>84</v>
          </cell>
          <cell r="N175">
            <v>35112</v>
          </cell>
          <cell r="O175">
            <v>0</v>
          </cell>
          <cell r="P175">
            <v>10000</v>
          </cell>
          <cell r="Q175">
            <v>4180000</v>
          </cell>
          <cell r="R175">
            <v>7312</v>
          </cell>
          <cell r="S175">
            <v>3056416</v>
          </cell>
          <cell r="T175">
            <v>0</v>
          </cell>
          <cell r="U175">
            <v>12423</v>
          </cell>
          <cell r="V175">
            <v>5192814</v>
          </cell>
          <cell r="W175"/>
          <cell r="X175" t="str">
            <v>Công ty CPDP Minh Dân</v>
          </cell>
          <cell r="Y175" t="str">
            <v>VD-22934-15</v>
          </cell>
        </row>
        <row r="176">
          <cell r="B176" t="str">
            <v>NUT015_SD</v>
          </cell>
          <cell r="C176" t="str">
            <v xml:space="preserve">Nutriflex peri 40g + 80g/1000ml </v>
          </cell>
          <cell r="D176" t="str">
            <v>Acid amin + glucose + điện giải (*)</v>
          </cell>
          <cell r="E176" t="str">
            <v>Túi</v>
          </cell>
          <cell r="F176" t="str">
            <v>404618</v>
          </cell>
          <cell r="G176">
            <v>0</v>
          </cell>
          <cell r="H176">
            <v>0</v>
          </cell>
          <cell r="I176">
            <v>300</v>
          </cell>
          <cell r="J176">
            <v>121385400</v>
          </cell>
          <cell r="K176">
            <v>100</v>
          </cell>
          <cell r="L176">
            <v>40461800</v>
          </cell>
          <cell r="M176">
            <v>4</v>
          </cell>
          <cell r="N176">
            <v>1618472</v>
          </cell>
          <cell r="O176">
            <v>0</v>
          </cell>
          <cell r="P176">
            <v>100</v>
          </cell>
          <cell r="Q176">
            <v>40461800</v>
          </cell>
          <cell r="R176">
            <v>30</v>
          </cell>
          <cell r="S176">
            <v>12138540</v>
          </cell>
          <cell r="T176">
            <v>0</v>
          </cell>
          <cell r="U176">
            <v>274</v>
          </cell>
          <cell r="V176">
            <v>110865332</v>
          </cell>
          <cell r="W176" t="str">
            <v>Thụy Sỹ</v>
          </cell>
          <cell r="X176" t="str">
            <v>B.Braun Medical AG</v>
          </cell>
          <cell r="Y176" t="str">
            <v>VN-18157-14</v>
          </cell>
        </row>
        <row r="177">
          <cell r="B177" t="str">
            <v>SMO003_SD</v>
          </cell>
          <cell r="C177" t="str">
            <v xml:space="preserve">Smofkabiven peripheral 1206ml </v>
          </cell>
          <cell r="D177" t="str">
            <v>Acid amin + glucose + lipid (*)</v>
          </cell>
          <cell r="E177" t="str">
            <v>Túi</v>
          </cell>
          <cell r="F177" t="str">
            <v>720000</v>
          </cell>
          <cell r="G177">
            <v>34</v>
          </cell>
          <cell r="H177">
            <v>24480000</v>
          </cell>
          <cell r="I177">
            <v>40</v>
          </cell>
          <cell r="J177">
            <v>28800000</v>
          </cell>
          <cell r="K177">
            <v>20</v>
          </cell>
          <cell r="L177">
            <v>14400000</v>
          </cell>
          <cell r="M177">
            <v>3</v>
          </cell>
          <cell r="N177">
            <v>2160000</v>
          </cell>
          <cell r="O177">
            <v>0</v>
          </cell>
          <cell r="P177">
            <v>20</v>
          </cell>
          <cell r="Q177">
            <v>14400000</v>
          </cell>
          <cell r="R177">
            <v>42</v>
          </cell>
          <cell r="S177">
            <v>30240000</v>
          </cell>
          <cell r="T177">
            <v>0</v>
          </cell>
          <cell r="U177">
            <v>35</v>
          </cell>
          <cell r="V177">
            <v>25200000</v>
          </cell>
          <cell r="W177" t="str">
            <v>Thụy Điển</v>
          </cell>
          <cell r="X177" t="str">
            <v>Fresenius Kabi AB</v>
          </cell>
          <cell r="Y177" t="str">
            <v>VN-20278-17</v>
          </cell>
        </row>
        <row r="178">
          <cell r="B178" t="str">
            <v>VIS001_SD</v>
          </cell>
          <cell r="C178" t="str">
            <v xml:space="preserve">Visulin 2g/1g 2g+1g </v>
          </cell>
          <cell r="D178" t="str">
            <v>Ampicilin + sulbactam</v>
          </cell>
          <cell r="E178" t="str">
            <v>Lọ</v>
          </cell>
          <cell r="F178" t="str">
            <v>55000</v>
          </cell>
          <cell r="G178">
            <v>1661</v>
          </cell>
          <cell r="H178">
            <v>91355000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4</v>
          </cell>
          <cell r="N178">
            <v>220000</v>
          </cell>
          <cell r="O178">
            <v>0</v>
          </cell>
          <cell r="P178">
            <v>0</v>
          </cell>
          <cell r="Q178">
            <v>0</v>
          </cell>
          <cell r="R178">
            <v>180</v>
          </cell>
          <cell r="S178">
            <v>9900000</v>
          </cell>
          <cell r="T178">
            <v>0</v>
          </cell>
          <cell r="U178">
            <v>1485</v>
          </cell>
          <cell r="V178">
            <v>81675000</v>
          </cell>
          <cell r="W178" t="str">
            <v>Việt Nam</v>
          </cell>
          <cell r="X178" t="str">
            <v>Công ty cổ phần dược phẩm VCP</v>
          </cell>
          <cell r="Y178" t="str">
            <v>VD-27150-17</v>
          </cell>
        </row>
        <row r="179">
          <cell r="B179" t="str">
            <v>ERA001_SD</v>
          </cell>
          <cell r="C179" t="str">
            <v xml:space="preserve">Eraxis 100mg </v>
          </cell>
          <cell r="D179" t="str">
            <v>Anidulafungin</v>
          </cell>
          <cell r="E179" t="str">
            <v>Lọ</v>
          </cell>
          <cell r="F179" t="str">
            <v>3830400</v>
          </cell>
          <cell r="G179">
            <v>0</v>
          </cell>
          <cell r="H179">
            <v>0</v>
          </cell>
          <cell r="I179">
            <v>10</v>
          </cell>
          <cell r="J179">
            <v>38304000</v>
          </cell>
          <cell r="K179">
            <v>10</v>
          </cell>
          <cell r="L179">
            <v>38304000</v>
          </cell>
          <cell r="M179">
            <v>0</v>
          </cell>
          <cell r="N179">
            <v>0</v>
          </cell>
          <cell r="O179">
            <v>0</v>
          </cell>
          <cell r="P179">
            <v>10</v>
          </cell>
          <cell r="Q179">
            <v>38304000</v>
          </cell>
          <cell r="R179">
            <v>0</v>
          </cell>
          <cell r="S179">
            <v>0</v>
          </cell>
          <cell r="T179">
            <v>0</v>
          </cell>
          <cell r="U179">
            <v>10</v>
          </cell>
          <cell r="V179">
            <v>38304000</v>
          </cell>
          <cell r="W179" t="str">
            <v>Mỹ</v>
          </cell>
          <cell r="X179" t="str">
            <v>Pharmacia and Upjohn Company LLC</v>
          </cell>
          <cell r="Y179" t="str">
            <v>VN3-390-22</v>
          </cell>
        </row>
        <row r="180">
          <cell r="B180" t="str">
            <v>MAL012_SD</v>
          </cell>
          <cell r="C180" t="str">
            <v xml:space="preserve">Maltagit 2.5g + 0.5g </v>
          </cell>
          <cell r="D180" t="str">
            <v>Attapulgit mormoiron hoạt hóa + hỗn hợp magnesi carbonat-nhôm hydroxyd</v>
          </cell>
          <cell r="E180" t="str">
            <v>Gói</v>
          </cell>
          <cell r="F180" t="str">
            <v>1680</v>
          </cell>
          <cell r="G180">
            <v>8988</v>
          </cell>
          <cell r="H180">
            <v>15099840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10</v>
          </cell>
          <cell r="N180">
            <v>16800</v>
          </cell>
          <cell r="O180">
            <v>0</v>
          </cell>
          <cell r="P180">
            <v>0</v>
          </cell>
          <cell r="Q180">
            <v>0</v>
          </cell>
          <cell r="R180">
            <v>383</v>
          </cell>
          <cell r="S180">
            <v>643440</v>
          </cell>
          <cell r="T180">
            <v>0</v>
          </cell>
          <cell r="U180">
            <v>8615</v>
          </cell>
          <cell r="V180">
            <v>14473200</v>
          </cell>
          <cell r="W180" t="str">
            <v>Việt Nam</v>
          </cell>
          <cell r="X180" t="str">
            <v>Công ty cổ phần dược phẩm Hà Tây</v>
          </cell>
          <cell r="Y180" t="str">
            <v>VD-26824-17</v>
          </cell>
        </row>
        <row r="181">
          <cell r="B181" t="str">
            <v>VIB003_SD</v>
          </cell>
          <cell r="C181" t="str">
            <v xml:space="preserve">Vibatazol 1g/0,5g 1g+0.5 g </v>
          </cell>
          <cell r="D181" t="str">
            <v>Cefoperazon + sulbactam</v>
          </cell>
          <cell r="E181" t="str">
            <v>Lọ</v>
          </cell>
          <cell r="F181" t="str">
            <v>42000</v>
          </cell>
          <cell r="G181">
            <v>650</v>
          </cell>
          <cell r="H181">
            <v>27300000</v>
          </cell>
          <cell r="I181">
            <v>2400</v>
          </cell>
          <cell r="J181">
            <v>100800000</v>
          </cell>
          <cell r="K181">
            <v>1600</v>
          </cell>
          <cell r="L181">
            <v>67200000</v>
          </cell>
          <cell r="M181">
            <v>92</v>
          </cell>
          <cell r="N181">
            <v>3864000</v>
          </cell>
          <cell r="O181">
            <v>0</v>
          </cell>
          <cell r="P181">
            <v>1600</v>
          </cell>
          <cell r="Q181">
            <v>67200000</v>
          </cell>
          <cell r="R181">
            <v>1473</v>
          </cell>
          <cell r="S181">
            <v>61866000</v>
          </cell>
          <cell r="T181">
            <v>0</v>
          </cell>
          <cell r="U181">
            <v>1669</v>
          </cell>
          <cell r="V181">
            <v>70098000</v>
          </cell>
          <cell r="W181" t="str">
            <v>Việt Nam</v>
          </cell>
          <cell r="X181" t="str">
            <v>Công ty cổ phần dược phẩm VCP</v>
          </cell>
          <cell r="Y181" t="str">
            <v>VD-30594-18</v>
          </cell>
        </row>
        <row r="182">
          <cell r="B182" t="str">
            <v>CEF075_SD</v>
          </cell>
          <cell r="C182" t="str">
            <v xml:space="preserve">Ceftriaxone 1g 1g </v>
          </cell>
          <cell r="D182" t="str">
            <v>Ceftriaxon</v>
          </cell>
          <cell r="E182" t="str">
            <v>Lọ</v>
          </cell>
          <cell r="F182" t="str">
            <v>6442</v>
          </cell>
          <cell r="G182">
            <v>0</v>
          </cell>
          <cell r="H182">
            <v>0</v>
          </cell>
          <cell r="I182">
            <v>800</v>
          </cell>
          <cell r="J182">
            <v>5153600</v>
          </cell>
          <cell r="K182">
            <v>450</v>
          </cell>
          <cell r="L182">
            <v>2898900</v>
          </cell>
          <cell r="M182">
            <v>0</v>
          </cell>
          <cell r="N182">
            <v>0</v>
          </cell>
          <cell r="O182">
            <v>0</v>
          </cell>
          <cell r="P182">
            <v>450</v>
          </cell>
          <cell r="Q182">
            <v>2898900</v>
          </cell>
          <cell r="R182">
            <v>119</v>
          </cell>
          <cell r="S182">
            <v>766598</v>
          </cell>
          <cell r="T182">
            <v>0</v>
          </cell>
          <cell r="U182">
            <v>681</v>
          </cell>
          <cell r="V182">
            <v>4387002</v>
          </cell>
          <cell r="W182" t="str">
            <v>Việt Nam</v>
          </cell>
          <cell r="X182" t="str">
            <v>Công ty CPDP Minh Dân</v>
          </cell>
          <cell r="Y182" t="str">
            <v>VD-24797-16</v>
          </cell>
        </row>
        <row r="183">
          <cell r="B183" t="str">
            <v>ALE018_SD</v>
          </cell>
          <cell r="C183" t="str">
            <v xml:space="preserve">Alexan 50mg/ml </v>
          </cell>
          <cell r="D183" t="str">
            <v>Cytarabin</v>
          </cell>
          <cell r="E183" t="str">
            <v>Lọ</v>
          </cell>
          <cell r="F183" t="str">
            <v>185000</v>
          </cell>
          <cell r="G183">
            <v>869</v>
          </cell>
          <cell r="H183">
            <v>160765000</v>
          </cell>
          <cell r="I183">
            <v>200</v>
          </cell>
          <cell r="J183">
            <v>37000000</v>
          </cell>
          <cell r="K183">
            <v>807</v>
          </cell>
          <cell r="L183">
            <v>149295000</v>
          </cell>
          <cell r="M183">
            <v>55</v>
          </cell>
          <cell r="N183">
            <v>10175000</v>
          </cell>
          <cell r="O183">
            <v>0</v>
          </cell>
          <cell r="P183">
            <v>650</v>
          </cell>
          <cell r="Q183">
            <v>120250000</v>
          </cell>
          <cell r="R183">
            <v>1123</v>
          </cell>
          <cell r="S183">
            <v>207755000</v>
          </cell>
          <cell r="T183">
            <v>0</v>
          </cell>
          <cell r="U183">
            <v>158</v>
          </cell>
          <cell r="V183">
            <v>29230000</v>
          </cell>
          <cell r="W183"/>
          <cell r="X183" t="str">
            <v>Ebewe Pharma Ges.m.b.H.Nfg.KG</v>
          </cell>
          <cell r="Y183" t="str">
            <v>VN-20580-17</v>
          </cell>
        </row>
        <row r="184">
          <cell r="B184" t="str">
            <v>CYT015_SD</v>
          </cell>
          <cell r="C184" t="str">
            <v xml:space="preserve">Cytarabine - Belmed 1000mg </v>
          </cell>
          <cell r="D184" t="str">
            <v>Cytarabin</v>
          </cell>
          <cell r="E184" t="str">
            <v>Lọ</v>
          </cell>
          <cell r="F184" t="str">
            <v>300000</v>
          </cell>
          <cell r="G184">
            <v>1241</v>
          </cell>
          <cell r="H184">
            <v>372300000</v>
          </cell>
          <cell r="I184">
            <v>0</v>
          </cell>
          <cell r="J184">
            <v>0</v>
          </cell>
          <cell r="K184">
            <v>714</v>
          </cell>
          <cell r="L184">
            <v>214200000</v>
          </cell>
          <cell r="M184">
            <v>5</v>
          </cell>
          <cell r="N184">
            <v>1500000</v>
          </cell>
          <cell r="O184">
            <v>0</v>
          </cell>
          <cell r="P184">
            <v>604</v>
          </cell>
          <cell r="Q184">
            <v>181200000</v>
          </cell>
          <cell r="R184">
            <v>1356</v>
          </cell>
          <cell r="S184">
            <v>406800000</v>
          </cell>
          <cell r="T184">
            <v>0</v>
          </cell>
          <cell r="U184">
            <v>0</v>
          </cell>
          <cell r="V184">
            <v>0</v>
          </cell>
          <cell r="W184"/>
          <cell r="X184" t="str">
            <v>Belmedpreparaty RUE</v>
          </cell>
          <cell r="Y184" t="str">
            <v>VN-23201-22</v>
          </cell>
        </row>
        <row r="185">
          <cell r="B185" t="str">
            <v>PMS005_SD</v>
          </cell>
          <cell r="C185" t="str">
            <v xml:space="preserve">pms - Deferasirox 125mg 125mg </v>
          </cell>
          <cell r="D185" t="str">
            <v>Deferasirox</v>
          </cell>
          <cell r="E185" t="str">
            <v>Viên</v>
          </cell>
          <cell r="F185" t="str">
            <v>76000</v>
          </cell>
          <cell r="G185">
            <v>0</v>
          </cell>
          <cell r="H185">
            <v>0</v>
          </cell>
          <cell r="I185">
            <v>840</v>
          </cell>
          <cell r="J185">
            <v>63840000</v>
          </cell>
          <cell r="K185">
            <v>840</v>
          </cell>
          <cell r="L185">
            <v>63840000</v>
          </cell>
          <cell r="M185">
            <v>0</v>
          </cell>
          <cell r="N185">
            <v>0</v>
          </cell>
          <cell r="O185">
            <v>0</v>
          </cell>
          <cell r="P185">
            <v>840</v>
          </cell>
          <cell r="Q185">
            <v>63840000</v>
          </cell>
          <cell r="R185">
            <v>0</v>
          </cell>
          <cell r="S185">
            <v>0</v>
          </cell>
          <cell r="T185">
            <v>0</v>
          </cell>
          <cell r="U185">
            <v>840</v>
          </cell>
          <cell r="V185">
            <v>63840000</v>
          </cell>
          <cell r="W185" t="str">
            <v>Canada</v>
          </cell>
          <cell r="X185" t="str">
            <v>Pharmascience Inc</v>
          </cell>
          <cell r="Y185" t="str">
            <v>VN-23043-22</v>
          </cell>
        </row>
        <row r="186">
          <cell r="B186" t="str">
            <v>PMS006_SD</v>
          </cell>
          <cell r="C186" t="str">
            <v xml:space="preserve">pms - Deferasirox 250mg 250mg </v>
          </cell>
          <cell r="D186" t="str">
            <v>Deferasirox</v>
          </cell>
          <cell r="E186" t="str">
            <v>Viên</v>
          </cell>
          <cell r="F186" t="str">
            <v>152000</v>
          </cell>
          <cell r="G186">
            <v>0</v>
          </cell>
          <cell r="H186">
            <v>0</v>
          </cell>
          <cell r="I186">
            <v>840</v>
          </cell>
          <cell r="J186">
            <v>127680000</v>
          </cell>
          <cell r="K186">
            <v>840</v>
          </cell>
          <cell r="L186">
            <v>127680000</v>
          </cell>
          <cell r="M186">
            <v>0</v>
          </cell>
          <cell r="N186">
            <v>0</v>
          </cell>
          <cell r="O186">
            <v>0</v>
          </cell>
          <cell r="P186">
            <v>840</v>
          </cell>
          <cell r="Q186">
            <v>127680000</v>
          </cell>
          <cell r="R186">
            <v>313</v>
          </cell>
          <cell r="S186">
            <v>47576000</v>
          </cell>
          <cell r="T186">
            <v>0</v>
          </cell>
          <cell r="U186">
            <v>527</v>
          </cell>
          <cell r="V186">
            <v>80104000</v>
          </cell>
          <cell r="W186" t="str">
            <v>Canada</v>
          </cell>
          <cell r="X186" t="str">
            <v>Pharmascience Inc</v>
          </cell>
          <cell r="Y186" t="str">
            <v>VN-23135-22</v>
          </cell>
        </row>
        <row r="187">
          <cell r="B187" t="str">
            <v>DAS002_SD</v>
          </cell>
          <cell r="C187" t="str">
            <v xml:space="preserve">Dasselta 5mg </v>
          </cell>
          <cell r="D187" t="str">
            <v>Desloratadin</v>
          </cell>
          <cell r="E187" t="str">
            <v>Viên</v>
          </cell>
          <cell r="F187" t="str">
            <v>5650</v>
          </cell>
          <cell r="G187">
            <v>1481</v>
          </cell>
          <cell r="H187">
            <v>8367650</v>
          </cell>
          <cell r="I187">
            <v>0</v>
          </cell>
          <cell r="J187">
            <v>0</v>
          </cell>
          <cell r="K187">
            <v>16</v>
          </cell>
          <cell r="L187">
            <v>90400</v>
          </cell>
          <cell r="M187">
            <v>3</v>
          </cell>
          <cell r="N187">
            <v>16950</v>
          </cell>
          <cell r="O187">
            <v>0</v>
          </cell>
          <cell r="P187">
            <v>16</v>
          </cell>
          <cell r="Q187">
            <v>90400</v>
          </cell>
          <cell r="R187">
            <v>588</v>
          </cell>
          <cell r="S187">
            <v>3322200</v>
          </cell>
          <cell r="T187">
            <v>0</v>
          </cell>
          <cell r="U187">
            <v>896</v>
          </cell>
          <cell r="V187">
            <v>5062400</v>
          </cell>
          <cell r="W187" t="str">
            <v>Slovenia</v>
          </cell>
          <cell r="X187" t="str">
            <v>KRKA, d.d., Novo mesto</v>
          </cell>
          <cell r="Y187" t="str">
            <v>VN-22562-20</v>
          </cell>
        </row>
        <row r="188">
          <cell r="B188" t="str">
            <v>SED005_SD</v>
          </cell>
          <cell r="C188" t="str">
            <v xml:space="preserve">Seduxen 5mg 5mg </v>
          </cell>
          <cell r="D188" t="str">
            <v>Diazepam</v>
          </cell>
          <cell r="E188" t="str">
            <v>Viên</v>
          </cell>
          <cell r="F188" t="str">
            <v>1260</v>
          </cell>
          <cell r="G188">
            <v>1619</v>
          </cell>
          <cell r="H188">
            <v>2039940</v>
          </cell>
          <cell r="I188">
            <v>0</v>
          </cell>
          <cell r="J188">
            <v>0</v>
          </cell>
          <cell r="K188">
            <v>28</v>
          </cell>
          <cell r="L188">
            <v>35280</v>
          </cell>
          <cell r="M188">
            <v>12</v>
          </cell>
          <cell r="N188">
            <v>15120</v>
          </cell>
          <cell r="O188">
            <v>0</v>
          </cell>
          <cell r="P188">
            <v>29</v>
          </cell>
          <cell r="Q188">
            <v>36540</v>
          </cell>
          <cell r="R188">
            <v>456</v>
          </cell>
          <cell r="S188">
            <v>574560</v>
          </cell>
          <cell r="T188">
            <v>0</v>
          </cell>
          <cell r="U188">
            <v>1174</v>
          </cell>
          <cell r="V188">
            <v>1479240</v>
          </cell>
          <cell r="W188" t="str">
            <v>Hungary</v>
          </cell>
          <cell r="X188" t="str">
            <v>Gedeon Richter Plc</v>
          </cell>
          <cell r="Y188" t="str">
            <v>VN-19162-15</v>
          </cell>
        </row>
        <row r="189">
          <cell r="B189" t="str">
            <v>DOX011_SD</v>
          </cell>
          <cell r="C189" t="str">
            <v xml:space="preserve">Doxorubicin bidiphar 10 10mg/ 5ml </v>
          </cell>
          <cell r="D189" t="str">
            <v>Doxorubicin</v>
          </cell>
          <cell r="E189" t="str">
            <v>Lọ</v>
          </cell>
          <cell r="F189" t="str">
            <v>42000</v>
          </cell>
          <cell r="G189">
            <v>256</v>
          </cell>
          <cell r="H189">
            <v>10752000</v>
          </cell>
          <cell r="I189">
            <v>280</v>
          </cell>
          <cell r="J189">
            <v>11760000</v>
          </cell>
          <cell r="K189">
            <v>284</v>
          </cell>
          <cell r="L189">
            <v>11928000</v>
          </cell>
          <cell r="M189">
            <v>0</v>
          </cell>
          <cell r="N189">
            <v>0</v>
          </cell>
          <cell r="O189">
            <v>0</v>
          </cell>
          <cell r="P189">
            <v>280</v>
          </cell>
          <cell r="Q189">
            <v>11760000</v>
          </cell>
          <cell r="R189">
            <v>259</v>
          </cell>
          <cell r="S189">
            <v>10878000</v>
          </cell>
          <cell r="T189">
            <v>0</v>
          </cell>
          <cell r="U189">
            <v>281</v>
          </cell>
          <cell r="V189">
            <v>11802000</v>
          </cell>
          <cell r="W189"/>
          <cell r="X189" t="str">
            <v>Công ty Cổ phần Dược- TTBYT Bình Định (Bidiphar)</v>
          </cell>
          <cell r="Y189" t="str">
            <v>QLĐB-635-17</v>
          </cell>
        </row>
        <row r="190">
          <cell r="B190" t="str">
            <v>FEN007_SD</v>
          </cell>
          <cell r="C190" t="str">
            <v xml:space="preserve">Fentanyl- Hameln 50mcg/ml 50mcg/ml x 2ml </v>
          </cell>
          <cell r="D190" t="str">
            <v>Fentanyl</v>
          </cell>
          <cell r="E190" t="str">
            <v>ống</v>
          </cell>
          <cell r="F190" t="str">
            <v>13500</v>
          </cell>
          <cell r="G190">
            <v>54</v>
          </cell>
          <cell r="H190">
            <v>729000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1</v>
          </cell>
          <cell r="S190">
            <v>13500</v>
          </cell>
          <cell r="T190">
            <v>0</v>
          </cell>
          <cell r="U190">
            <v>53</v>
          </cell>
          <cell r="V190">
            <v>715500</v>
          </cell>
          <cell r="W190" t="str">
            <v>Đức</v>
          </cell>
          <cell r="X190" t="str">
            <v>Siegfried Hameln GmbH</v>
          </cell>
          <cell r="Y190" t="str">
            <v>VN-17326-13</v>
          </cell>
        </row>
        <row r="191">
          <cell r="B191" t="str">
            <v>DUR014_SD</v>
          </cell>
          <cell r="C191" t="str">
            <v xml:space="preserve">Durogesic 25 mcg/h 4,2mg </v>
          </cell>
          <cell r="D191" t="str">
            <v>Fentanyl</v>
          </cell>
          <cell r="E191" t="str">
            <v>Miếng</v>
          </cell>
          <cell r="F191" t="str">
            <v>154350</v>
          </cell>
          <cell r="G191">
            <v>183</v>
          </cell>
          <cell r="H191">
            <v>28246050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1</v>
          </cell>
          <cell r="N191">
            <v>154350</v>
          </cell>
          <cell r="O191">
            <v>0</v>
          </cell>
          <cell r="P191">
            <v>0</v>
          </cell>
          <cell r="Q191">
            <v>0</v>
          </cell>
          <cell r="R191">
            <v>66</v>
          </cell>
          <cell r="S191">
            <v>10187100</v>
          </cell>
          <cell r="T191">
            <v>0</v>
          </cell>
          <cell r="U191">
            <v>118</v>
          </cell>
          <cell r="V191">
            <v>18213300</v>
          </cell>
          <cell r="W191" t="str">
            <v>Bỉ</v>
          </cell>
          <cell r="X191" t="str">
            <v>Janssen Pharmaceutica N.V.</v>
          </cell>
          <cell r="Y191" t="str">
            <v>VN-19680-16</v>
          </cell>
        </row>
        <row r="192">
          <cell r="B192" t="str">
            <v>DUR015_SD</v>
          </cell>
          <cell r="C192" t="str">
            <v xml:space="preserve">Durogesic 50 mcg/h 8,4mg </v>
          </cell>
          <cell r="D192" t="str">
            <v>Fentanyl</v>
          </cell>
          <cell r="E192" t="str">
            <v>Miếng</v>
          </cell>
          <cell r="F192" t="str">
            <v>282975</v>
          </cell>
          <cell r="G192">
            <v>196</v>
          </cell>
          <cell r="H192">
            <v>55463100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38</v>
          </cell>
          <cell r="S192">
            <v>10753050</v>
          </cell>
          <cell r="T192">
            <v>0</v>
          </cell>
          <cell r="U192">
            <v>158</v>
          </cell>
          <cell r="V192">
            <v>44710050</v>
          </cell>
          <cell r="W192" t="str">
            <v>Bỉ</v>
          </cell>
          <cell r="X192" t="str">
            <v>Janssen Pharmaceutica N.V.</v>
          </cell>
          <cell r="Y192" t="str">
            <v>VN-19681-16</v>
          </cell>
        </row>
        <row r="193">
          <cell r="B193" t="str">
            <v>FIC002_SD</v>
          </cell>
          <cell r="C193" t="str">
            <v xml:space="preserve">Ficocyte 30 MU/0,5 ml </v>
          </cell>
          <cell r="D193" t="str">
            <v>Filgrastim</v>
          </cell>
          <cell r="E193" t="str">
            <v>bơm tiêm</v>
          </cell>
          <cell r="F193" t="str">
            <v>330000</v>
          </cell>
          <cell r="G193">
            <v>1781</v>
          </cell>
          <cell r="H193">
            <v>587730000</v>
          </cell>
          <cell r="I193">
            <v>0</v>
          </cell>
          <cell r="J193">
            <v>0</v>
          </cell>
          <cell r="K193">
            <v>1260</v>
          </cell>
          <cell r="L193">
            <v>415800000</v>
          </cell>
          <cell r="M193">
            <v>67</v>
          </cell>
          <cell r="N193">
            <v>22110000</v>
          </cell>
          <cell r="O193">
            <v>0</v>
          </cell>
          <cell r="P193">
            <v>1260</v>
          </cell>
          <cell r="Q193">
            <v>415800000</v>
          </cell>
          <cell r="R193">
            <v>1147</v>
          </cell>
          <cell r="S193">
            <v>378510000</v>
          </cell>
          <cell r="T193">
            <v>0</v>
          </cell>
          <cell r="U193">
            <v>701</v>
          </cell>
          <cell r="V193">
            <v>231330000</v>
          </cell>
          <cell r="W193" t="str">
            <v>Việt Nam</v>
          </cell>
          <cell r="X193" t="str">
            <v>Công ty cổ phần công nghệ sinh học dược Nanogen</v>
          </cell>
          <cell r="Y193" t="str">
            <v>QLSP-1003-17</v>
          </cell>
        </row>
        <row r="194">
          <cell r="B194" t="str">
            <v>GLU044_SD</v>
          </cell>
          <cell r="C194" t="str">
            <v xml:space="preserve">GLUCOSE 5% 5%/100ml </v>
          </cell>
          <cell r="D194" t="str">
            <v>Glucose</v>
          </cell>
          <cell r="E194" t="str">
            <v>Chai nhựa PPKB</v>
          </cell>
          <cell r="F194" t="str">
            <v>8505</v>
          </cell>
          <cell r="G194">
            <v>4749</v>
          </cell>
          <cell r="H194">
            <v>40390245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179</v>
          </cell>
          <cell r="N194">
            <v>1522395</v>
          </cell>
          <cell r="O194">
            <v>0</v>
          </cell>
          <cell r="P194">
            <v>0</v>
          </cell>
          <cell r="Q194">
            <v>0</v>
          </cell>
          <cell r="R194">
            <v>2014</v>
          </cell>
          <cell r="S194">
            <v>17129070</v>
          </cell>
          <cell r="T194">
            <v>0</v>
          </cell>
          <cell r="U194">
            <v>2914</v>
          </cell>
          <cell r="V194">
            <v>24783570</v>
          </cell>
          <cell r="W194"/>
          <cell r="X194" t="str">
            <v>Công ty Cổ phần Fresenius Kabi Việt Nam</v>
          </cell>
          <cell r="Y194" t="str">
            <v>VD-28252-17</v>
          </cell>
        </row>
        <row r="195">
          <cell r="B195" t="str">
            <v>GLU045_SD</v>
          </cell>
          <cell r="C195" t="str">
            <v xml:space="preserve">Glucose 5% 5% - 250ml  </v>
          </cell>
          <cell r="D195" t="str">
            <v>Glucose</v>
          </cell>
          <cell r="E195" t="str">
            <v>Chai</v>
          </cell>
          <cell r="F195" t="str">
            <v>8350</v>
          </cell>
          <cell r="G195">
            <v>954</v>
          </cell>
          <cell r="H195">
            <v>7965900</v>
          </cell>
          <cell r="I195">
            <v>1200</v>
          </cell>
          <cell r="J195">
            <v>10020000</v>
          </cell>
          <cell r="K195">
            <v>1200</v>
          </cell>
          <cell r="L195">
            <v>10020000</v>
          </cell>
          <cell r="M195">
            <v>19</v>
          </cell>
          <cell r="N195">
            <v>158650</v>
          </cell>
          <cell r="O195">
            <v>0</v>
          </cell>
          <cell r="P195">
            <v>1200</v>
          </cell>
          <cell r="Q195">
            <v>10020000</v>
          </cell>
          <cell r="R195">
            <v>1847</v>
          </cell>
          <cell r="S195">
            <v>15422450</v>
          </cell>
          <cell r="T195">
            <v>0</v>
          </cell>
          <cell r="U195">
            <v>326</v>
          </cell>
          <cell r="V195">
            <v>2722100</v>
          </cell>
          <cell r="W195"/>
          <cell r="X195" t="str">
            <v>Công ty Cổ phần Hóa - Dược phẩm Mekophar</v>
          </cell>
          <cell r="Y195" t="str">
            <v>VD-16339-12</v>
          </cell>
        </row>
        <row r="196">
          <cell r="B196" t="str">
            <v>VIN037_SD</v>
          </cell>
          <cell r="C196" t="str">
            <v xml:space="preserve">Vinluta 300mg </v>
          </cell>
          <cell r="D196" t="str">
            <v>Glutathion</v>
          </cell>
          <cell r="E196" t="str">
            <v>Lọ</v>
          </cell>
          <cell r="F196" t="str">
            <v>20200</v>
          </cell>
          <cell r="G196">
            <v>0</v>
          </cell>
          <cell r="H196">
            <v>0</v>
          </cell>
          <cell r="I196">
            <v>600</v>
          </cell>
          <cell r="J196">
            <v>12120000</v>
          </cell>
          <cell r="K196">
            <v>600</v>
          </cell>
          <cell r="L196">
            <v>12120000</v>
          </cell>
          <cell r="M196">
            <v>6</v>
          </cell>
          <cell r="N196">
            <v>121200</v>
          </cell>
          <cell r="O196">
            <v>0</v>
          </cell>
          <cell r="P196">
            <v>600</v>
          </cell>
          <cell r="Q196">
            <v>12120000</v>
          </cell>
          <cell r="R196">
            <v>250</v>
          </cell>
          <cell r="S196">
            <v>5050000</v>
          </cell>
          <cell r="T196">
            <v>0</v>
          </cell>
          <cell r="U196">
            <v>356</v>
          </cell>
          <cell r="V196">
            <v>7191200</v>
          </cell>
          <cell r="W196"/>
          <cell r="X196" t="str">
            <v>Công ty cổ phần dược phẩm Vĩnh Phúc</v>
          </cell>
          <cell r="Y196" t="str">
            <v>893110051423</v>
          </cell>
        </row>
        <row r="197">
          <cell r="B197" t="str">
            <v>UMK003_SD</v>
          </cell>
          <cell r="C197" t="str">
            <v xml:space="preserve">Umkanib 400 400mg </v>
          </cell>
          <cell r="D197" t="str">
            <v>Imatinib</v>
          </cell>
          <cell r="E197" t="str">
            <v>Viên</v>
          </cell>
          <cell r="F197" t="str">
            <v>141000</v>
          </cell>
          <cell r="G197">
            <v>2241</v>
          </cell>
          <cell r="H197">
            <v>315981000</v>
          </cell>
          <cell r="I197">
            <v>27330</v>
          </cell>
          <cell r="J197">
            <v>3853530000</v>
          </cell>
          <cell r="K197">
            <v>18930</v>
          </cell>
          <cell r="L197">
            <v>2669130000</v>
          </cell>
          <cell r="M197">
            <v>0</v>
          </cell>
          <cell r="N197">
            <v>0</v>
          </cell>
          <cell r="O197">
            <v>0</v>
          </cell>
          <cell r="P197">
            <v>18930</v>
          </cell>
          <cell r="Q197">
            <v>2669130000</v>
          </cell>
          <cell r="R197">
            <v>15917</v>
          </cell>
          <cell r="S197">
            <v>2244297000</v>
          </cell>
          <cell r="T197">
            <v>0</v>
          </cell>
          <cell r="U197">
            <v>13654</v>
          </cell>
          <cell r="V197">
            <v>1925214000</v>
          </cell>
          <cell r="W197" t="str">
            <v>Việt Nam</v>
          </cell>
          <cell r="X197" t="str">
            <v>Công ty TNHH BRV Healthcare</v>
          </cell>
          <cell r="Y197" t="str">
            <v>893114110723</v>
          </cell>
        </row>
        <row r="198">
          <cell r="B198" t="str">
            <v>KAL021_SD</v>
          </cell>
          <cell r="C198" t="str">
            <v xml:space="preserve">Kali clorid 10% 1g/10ml </v>
          </cell>
          <cell r="D198" t="str">
            <v>Kali clorid</v>
          </cell>
          <cell r="E198" t="str">
            <v>ống</v>
          </cell>
          <cell r="F198" t="str">
            <v>1200</v>
          </cell>
          <cell r="G198">
            <v>2335</v>
          </cell>
          <cell r="H198">
            <v>2802000</v>
          </cell>
          <cell r="I198">
            <v>0</v>
          </cell>
          <cell r="J198">
            <v>0</v>
          </cell>
          <cell r="K198">
            <v>621</v>
          </cell>
          <cell r="L198">
            <v>745200</v>
          </cell>
          <cell r="M198">
            <v>18</v>
          </cell>
          <cell r="N198">
            <v>21600</v>
          </cell>
          <cell r="O198">
            <v>0</v>
          </cell>
          <cell r="P198">
            <v>621</v>
          </cell>
          <cell r="Q198">
            <v>745200</v>
          </cell>
          <cell r="R198">
            <v>761</v>
          </cell>
          <cell r="S198">
            <v>913200</v>
          </cell>
          <cell r="T198">
            <v>0</v>
          </cell>
          <cell r="U198">
            <v>1592</v>
          </cell>
          <cell r="V198">
            <v>1910400</v>
          </cell>
          <cell r="W198" t="str">
            <v>Việt Nam</v>
          </cell>
          <cell r="X198" t="str">
            <v>Công ty cổ phần dược phẩm Vĩnh Phúc</v>
          </cell>
          <cell r="Y198" t="str">
            <v>VD-25324-16</v>
          </cell>
        </row>
        <row r="199">
          <cell r="B199" t="str">
            <v>MAG032_SD</v>
          </cell>
          <cell r="C199" t="str">
            <v xml:space="preserve">MAGNESI SULFAT KABI 15% 1,5g/10ml </v>
          </cell>
          <cell r="D199" t="str">
            <v>Magnesi sulfat</v>
          </cell>
          <cell r="E199" t="str">
            <v>ống</v>
          </cell>
          <cell r="F199" t="str">
            <v>2898</v>
          </cell>
          <cell r="G199">
            <v>844</v>
          </cell>
          <cell r="H199">
            <v>2445912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54</v>
          </cell>
          <cell r="S199">
            <v>156492</v>
          </cell>
          <cell r="T199">
            <v>0</v>
          </cell>
          <cell r="U199">
            <v>790</v>
          </cell>
          <cell r="V199">
            <v>2289420</v>
          </cell>
          <cell r="W199" t="str">
            <v>Việt Nam</v>
          </cell>
          <cell r="X199" t="str">
            <v>Công ty Cổ phần Fresenius Kabi Việt Nam</v>
          </cell>
          <cell r="Y199" t="str">
            <v>VD-19567-13</v>
          </cell>
        </row>
        <row r="200">
          <cell r="B200" t="str">
            <v>MOR015_SD</v>
          </cell>
          <cell r="C200" t="str">
            <v xml:space="preserve">Morphin (Morphin hydroclorid 10mg/ml) 10mg/1ml </v>
          </cell>
          <cell r="D200" t="str">
            <v>Morphin</v>
          </cell>
          <cell r="E200" t="str">
            <v>ống</v>
          </cell>
          <cell r="F200" t="str">
            <v>4200</v>
          </cell>
          <cell r="G200">
            <v>236</v>
          </cell>
          <cell r="H200">
            <v>991200</v>
          </cell>
          <cell r="I200">
            <v>0</v>
          </cell>
          <cell r="J200">
            <v>0</v>
          </cell>
          <cell r="K200">
            <v>60</v>
          </cell>
          <cell r="L200">
            <v>252000</v>
          </cell>
          <cell r="M200">
            <v>2</v>
          </cell>
          <cell r="N200">
            <v>8400</v>
          </cell>
          <cell r="O200">
            <v>0</v>
          </cell>
          <cell r="P200">
            <v>61</v>
          </cell>
          <cell r="Q200">
            <v>256200</v>
          </cell>
          <cell r="R200">
            <v>71</v>
          </cell>
          <cell r="S200">
            <v>298200</v>
          </cell>
          <cell r="T200">
            <v>0</v>
          </cell>
          <cell r="U200">
            <v>166</v>
          </cell>
          <cell r="V200">
            <v>697200</v>
          </cell>
          <cell r="W200" t="str">
            <v>việt nam</v>
          </cell>
          <cell r="X200" t="str">
            <v>Chi nhánh công ty cổ phần dược phẩm Trung ương Vidipha Bình Dương</v>
          </cell>
          <cell r="Y200" t="str">
            <v>VD-24315-16</v>
          </cell>
        </row>
        <row r="201">
          <cell r="B201" t="str">
            <v>NAT047_SD</v>
          </cell>
          <cell r="C201" t="str">
            <v xml:space="preserve">NATRI CLORID 0,9% 0,9%/100ml </v>
          </cell>
          <cell r="D201" t="str">
            <v>Natri clorid</v>
          </cell>
          <cell r="E201" t="str">
            <v>Chai nhựa PPKB</v>
          </cell>
          <cell r="F201" t="str">
            <v>7140</v>
          </cell>
          <cell r="G201">
            <v>4318</v>
          </cell>
          <cell r="H201">
            <v>30830520</v>
          </cell>
          <cell r="I201">
            <v>6400</v>
          </cell>
          <cell r="J201">
            <v>45696000</v>
          </cell>
          <cell r="K201">
            <v>3200</v>
          </cell>
          <cell r="L201">
            <v>22848000</v>
          </cell>
          <cell r="M201">
            <v>236</v>
          </cell>
          <cell r="N201">
            <v>1685040</v>
          </cell>
          <cell r="O201">
            <v>0</v>
          </cell>
          <cell r="P201">
            <v>3200</v>
          </cell>
          <cell r="Q201">
            <v>22848000</v>
          </cell>
          <cell r="R201">
            <v>5767</v>
          </cell>
          <cell r="S201">
            <v>41176380</v>
          </cell>
          <cell r="T201">
            <v>0</v>
          </cell>
          <cell r="U201">
            <v>5187</v>
          </cell>
          <cell r="V201">
            <v>37035180</v>
          </cell>
          <cell r="W201" t="str">
            <v>Việt Nam</v>
          </cell>
          <cell r="X201" t="str">
            <v>Công ty Cổ phần Fresenius Kabi Việt Nam</v>
          </cell>
          <cell r="Y201" t="str">
            <v>VD-21954-14</v>
          </cell>
        </row>
        <row r="202">
          <cell r="B202" t="str">
            <v>NAT049_SD</v>
          </cell>
          <cell r="C202" t="str">
            <v xml:space="preserve">NATRI CLORID 0,9% 0,9%/500ml </v>
          </cell>
          <cell r="D202" t="str">
            <v>Natri clorid</v>
          </cell>
          <cell r="E202" t="str">
            <v>Chai nhựa PPKB</v>
          </cell>
          <cell r="F202" t="str">
            <v>7980</v>
          </cell>
          <cell r="G202">
            <v>0</v>
          </cell>
          <cell r="H202">
            <v>0</v>
          </cell>
          <cell r="I202">
            <v>20000</v>
          </cell>
          <cell r="J202">
            <v>159600000</v>
          </cell>
          <cell r="K202">
            <v>20018</v>
          </cell>
          <cell r="L202">
            <v>159743640</v>
          </cell>
          <cell r="M202">
            <v>76</v>
          </cell>
          <cell r="N202">
            <v>606480</v>
          </cell>
          <cell r="O202">
            <v>0</v>
          </cell>
          <cell r="P202">
            <v>20018</v>
          </cell>
          <cell r="Q202">
            <v>159743640</v>
          </cell>
          <cell r="R202">
            <v>5278</v>
          </cell>
          <cell r="S202">
            <v>42118440</v>
          </cell>
          <cell r="T202">
            <v>0</v>
          </cell>
          <cell r="U202">
            <v>14798</v>
          </cell>
          <cell r="V202">
            <v>118088040</v>
          </cell>
          <cell r="W202"/>
          <cell r="X202" t="str">
            <v>Công ty Cổ phần Fresenius Kabi Việt Nam</v>
          </cell>
          <cell r="Y202" t="str">
            <v>VD-21954-14</v>
          </cell>
        </row>
        <row r="203">
          <cell r="B203" t="str">
            <v>NAT050_SD</v>
          </cell>
          <cell r="C203" t="str">
            <v xml:space="preserve">NATRI BICARBONAT 1,4% 1,4%/250ml </v>
          </cell>
          <cell r="D203" t="str">
            <v>Natri hydrocarbonat (natri bicarbonat)</v>
          </cell>
          <cell r="E203" t="str">
            <v>Chai</v>
          </cell>
          <cell r="F203" t="str">
            <v>31994</v>
          </cell>
          <cell r="G203">
            <v>2981</v>
          </cell>
          <cell r="H203">
            <v>95374114</v>
          </cell>
          <cell r="I203">
            <v>2000</v>
          </cell>
          <cell r="J203">
            <v>63988000</v>
          </cell>
          <cell r="K203">
            <v>2000</v>
          </cell>
          <cell r="L203">
            <v>63988000</v>
          </cell>
          <cell r="M203">
            <v>43</v>
          </cell>
          <cell r="N203">
            <v>1375742</v>
          </cell>
          <cell r="O203">
            <v>0</v>
          </cell>
          <cell r="P203">
            <v>2000</v>
          </cell>
          <cell r="Q203">
            <v>63988000</v>
          </cell>
          <cell r="R203">
            <v>3150</v>
          </cell>
          <cell r="S203">
            <v>100781100</v>
          </cell>
          <cell r="T203">
            <v>0</v>
          </cell>
          <cell r="U203">
            <v>1874</v>
          </cell>
          <cell r="V203">
            <v>59956756</v>
          </cell>
          <cell r="W203" t="str">
            <v>Việt Nam</v>
          </cell>
          <cell r="X203" t="str">
            <v>Công ty Cổ phần Fresenius Kabi Việt Nam</v>
          </cell>
          <cell r="Y203" t="str">
            <v>VD-25877-16</v>
          </cell>
        </row>
        <row r="204">
          <cell r="B204" t="str">
            <v>NAT051_SD</v>
          </cell>
          <cell r="C204" t="str">
            <v xml:space="preserve">NATRI BICARBONAT 1,4% 1,4%/500ml </v>
          </cell>
          <cell r="D204" t="str">
            <v>Natri hydrocarbonat (natri bicarbonat)</v>
          </cell>
          <cell r="E204" t="str">
            <v>Chai</v>
          </cell>
          <cell r="F204" t="str">
            <v>39900</v>
          </cell>
          <cell r="G204">
            <v>16</v>
          </cell>
          <cell r="H204">
            <v>638400</v>
          </cell>
          <cell r="I204">
            <v>4800</v>
          </cell>
          <cell r="J204">
            <v>191520000</v>
          </cell>
          <cell r="K204">
            <v>4810</v>
          </cell>
          <cell r="L204">
            <v>191919000</v>
          </cell>
          <cell r="M204">
            <v>26</v>
          </cell>
          <cell r="N204">
            <v>1037400</v>
          </cell>
          <cell r="O204">
            <v>0</v>
          </cell>
          <cell r="P204">
            <v>4814</v>
          </cell>
          <cell r="Q204">
            <v>192078600</v>
          </cell>
          <cell r="R204">
            <v>1573</v>
          </cell>
          <cell r="S204">
            <v>62762700</v>
          </cell>
          <cell r="T204">
            <v>0</v>
          </cell>
          <cell r="U204">
            <v>3265</v>
          </cell>
          <cell r="V204">
            <v>130273500</v>
          </cell>
          <cell r="W204" t="str">
            <v>Việt Nam</v>
          </cell>
          <cell r="X204" t="str">
            <v>Công ty Cổ phần Fresenius Kabi Việt Nam</v>
          </cell>
          <cell r="Y204" t="str">
            <v>VD-25877-16</v>
          </cell>
        </row>
        <row r="205">
          <cell r="B205" t="str">
            <v>NOR006_SD</v>
          </cell>
          <cell r="C205" t="str">
            <v xml:space="preserve">Noradrenaline Base Aguettant 1mg/ml 4mg/4ml </v>
          </cell>
          <cell r="D205" t="str">
            <v>Nor- adrenalin</v>
          </cell>
          <cell r="E205" t="str">
            <v>ống</v>
          </cell>
          <cell r="F205" t="str">
            <v>49500</v>
          </cell>
          <cell r="G205">
            <v>0</v>
          </cell>
          <cell r="H205">
            <v>0</v>
          </cell>
          <cell r="I205">
            <v>200</v>
          </cell>
          <cell r="J205">
            <v>9900000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200</v>
          </cell>
          <cell r="V205">
            <v>9900000</v>
          </cell>
          <cell r="W205" t="str">
            <v>Pháp</v>
          </cell>
          <cell r="X205" t="str">
            <v>Laboratoire Aguettant</v>
          </cell>
          <cell r="Y205" t="str">
            <v>VN-20000-16</v>
          </cell>
        </row>
        <row r="206">
          <cell r="B206" t="str">
            <v>FEI002_SD</v>
          </cell>
          <cell r="C206" t="str">
            <v xml:space="preserve">FEIBA 25 E./ml 500 U </v>
          </cell>
          <cell r="D206" t="str">
            <v>Phức hợp kháng yếu tố ức chế yếu tố VIII bắc cầu (Factor Eight Inhibitor Bypassing Activity - FEIBA)</v>
          </cell>
          <cell r="E206" t="str">
            <v>Lọ</v>
          </cell>
          <cell r="F206" t="str">
            <v>8820000</v>
          </cell>
          <cell r="G206">
            <v>32</v>
          </cell>
          <cell r="H206">
            <v>282240000</v>
          </cell>
          <cell r="I206">
            <v>146</v>
          </cell>
          <cell r="J206">
            <v>1287720000</v>
          </cell>
          <cell r="K206">
            <v>146</v>
          </cell>
          <cell r="L206">
            <v>1287720000</v>
          </cell>
          <cell r="M206">
            <v>5</v>
          </cell>
          <cell r="N206">
            <v>44100000</v>
          </cell>
          <cell r="O206">
            <v>0</v>
          </cell>
          <cell r="P206">
            <v>146</v>
          </cell>
          <cell r="Q206">
            <v>1287720000</v>
          </cell>
          <cell r="R206">
            <v>39</v>
          </cell>
          <cell r="S206">
            <v>343980000</v>
          </cell>
          <cell r="T206">
            <v>0</v>
          </cell>
          <cell r="U206">
            <v>144</v>
          </cell>
          <cell r="V206">
            <v>1270080000</v>
          </cell>
          <cell r="W206" t="str">
            <v>Áo</v>
          </cell>
          <cell r="X206" t="str">
            <v>Takeda Manufacturing Austria AG</v>
          </cell>
          <cell r="Y206" t="str">
            <v>QLSP-1000-17</v>
          </cell>
        </row>
        <row r="207">
          <cell r="B207" t="str">
            <v>HAE009_SD</v>
          </cell>
          <cell r="C207" t="str">
            <v xml:space="preserve">Haemoctin SDH 500 500IU </v>
          </cell>
          <cell r="D207" t="str">
            <v>Yếu tố VIII</v>
          </cell>
          <cell r="E207" t="str">
            <v>Lọ</v>
          </cell>
          <cell r="F207" t="str">
            <v>1648500</v>
          </cell>
          <cell r="G207">
            <v>16</v>
          </cell>
          <cell r="H207">
            <v>26376000</v>
          </cell>
          <cell r="I207">
            <v>3390</v>
          </cell>
          <cell r="J207">
            <v>5588415000</v>
          </cell>
          <cell r="K207">
            <v>1410</v>
          </cell>
          <cell r="L207">
            <v>2324385000</v>
          </cell>
          <cell r="M207">
            <v>12</v>
          </cell>
          <cell r="N207">
            <v>19782000</v>
          </cell>
          <cell r="O207">
            <v>0</v>
          </cell>
          <cell r="P207">
            <v>1410</v>
          </cell>
          <cell r="Q207">
            <v>2324385000</v>
          </cell>
          <cell r="R207">
            <v>970</v>
          </cell>
          <cell r="S207">
            <v>1599045000</v>
          </cell>
          <cell r="T207">
            <v>0</v>
          </cell>
          <cell r="U207">
            <v>2448</v>
          </cell>
          <cell r="V207">
            <v>4035528000</v>
          </cell>
          <cell r="W207" t="str">
            <v>Đức</v>
          </cell>
          <cell r="X207" t="str">
            <v>Cơ sở sx thành phẩm:Biotest AG- Cơ sở xuất xưởng: Biotest pharma GmbH</v>
          </cell>
          <cell r="Y207" t="str">
            <v>QLSP-859-15</v>
          </cell>
        </row>
        <row r="208">
          <cell r="B208" t="str">
            <v>ACC003_SD</v>
          </cell>
          <cell r="C208" t="str">
            <v xml:space="preserve">Accord Palonosetron 0.25mg </v>
          </cell>
          <cell r="D208" t="str">
            <v>Palonosetron hydroclorid</v>
          </cell>
          <cell r="E208" t="str">
            <v>Lọ</v>
          </cell>
          <cell r="F208" t="str">
            <v>450000</v>
          </cell>
          <cell r="G208">
            <v>86</v>
          </cell>
          <cell r="H208">
            <v>38700000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39</v>
          </cell>
          <cell r="S208">
            <v>17550000</v>
          </cell>
          <cell r="T208">
            <v>0</v>
          </cell>
          <cell r="U208">
            <v>47</v>
          </cell>
          <cell r="V208">
            <v>21150000</v>
          </cell>
          <cell r="W208" t="str">
            <v>Ấn Độ</v>
          </cell>
          <cell r="X208"/>
          <cell r="Y208" t="str">
            <v>VN-22800-21</v>
          </cell>
        </row>
        <row r="209">
          <cell r="B209" t="str">
            <v>ACE002_SD</v>
          </cell>
          <cell r="C209" t="str">
            <v xml:space="preserve">Acetate Ringer's Otsuka Mỗi 500ml chứa: Natri clorid 3g; Kali clorid 0,15g; Calci clorid.H2O </v>
          </cell>
          <cell r="D209" t="str">
            <v>Ringer acetat</v>
          </cell>
          <cell r="E209" t="str">
            <v>Chai</v>
          </cell>
          <cell r="F209" t="str">
            <v>14800</v>
          </cell>
          <cell r="G209">
            <v>6145</v>
          </cell>
          <cell r="H209">
            <v>90946000</v>
          </cell>
          <cell r="I209">
            <v>0</v>
          </cell>
          <cell r="J209">
            <v>0</v>
          </cell>
          <cell r="K209">
            <v>5</v>
          </cell>
          <cell r="L209">
            <v>74000</v>
          </cell>
          <cell r="M209">
            <v>60</v>
          </cell>
          <cell r="N209">
            <v>888000</v>
          </cell>
          <cell r="O209">
            <v>0</v>
          </cell>
          <cell r="P209">
            <v>5</v>
          </cell>
          <cell r="Q209">
            <v>74000</v>
          </cell>
          <cell r="R209">
            <v>5113</v>
          </cell>
          <cell r="S209">
            <v>75672400</v>
          </cell>
          <cell r="T209">
            <v>0</v>
          </cell>
          <cell r="U209">
            <v>1092</v>
          </cell>
          <cell r="V209">
            <v>16161600</v>
          </cell>
          <cell r="W209" t="str">
            <v>Việt Nam</v>
          </cell>
          <cell r="X209"/>
          <cell r="Y209" t="str">
            <v xml:space="preserve">VD-24018-15 </v>
          </cell>
        </row>
        <row r="210">
          <cell r="B210" t="str">
            <v>ACI002_SD</v>
          </cell>
          <cell r="C210" t="str">
            <v xml:space="preserve">Acido Tranexamico Bioindustria L.I.M 500mg </v>
          </cell>
          <cell r="D210" t="str">
            <v>Tranexamic acid</v>
          </cell>
          <cell r="E210" t="str">
            <v>ống</v>
          </cell>
          <cell r="F210" t="str">
            <v>19278</v>
          </cell>
          <cell r="G210">
            <v>23</v>
          </cell>
          <cell r="H210">
            <v>443394</v>
          </cell>
          <cell r="I210">
            <v>1950</v>
          </cell>
          <cell r="J210">
            <v>37592100</v>
          </cell>
          <cell r="K210">
            <v>1176</v>
          </cell>
          <cell r="L210">
            <v>22670928</v>
          </cell>
          <cell r="M210">
            <v>13</v>
          </cell>
          <cell r="N210">
            <v>250614</v>
          </cell>
          <cell r="O210">
            <v>0</v>
          </cell>
          <cell r="P210">
            <v>1176</v>
          </cell>
          <cell r="Q210">
            <v>22670928</v>
          </cell>
          <cell r="R210">
            <v>454</v>
          </cell>
          <cell r="S210">
            <v>8752212</v>
          </cell>
          <cell r="T210">
            <v>0</v>
          </cell>
          <cell r="U210">
            <v>1532</v>
          </cell>
          <cell r="V210">
            <v>29533896</v>
          </cell>
          <cell r="W210" t="str">
            <v>Bioindustria L.I.M S.p.A</v>
          </cell>
          <cell r="X210" t="str">
            <v>Acido Tranexamico Bioindustria L.I.M</v>
          </cell>
          <cell r="Y210" t="str">
            <v>VN-20980-18</v>
          </cell>
        </row>
        <row r="211">
          <cell r="B211" t="str">
            <v>ACI003_SD</v>
          </cell>
          <cell r="C211" t="str">
            <v xml:space="preserve">Acid Amin 7,2% 7,2%-200ml </v>
          </cell>
          <cell r="D211" t="str">
            <v>Acid amin*</v>
          </cell>
          <cell r="E211" t="str">
            <v>Chai</v>
          </cell>
          <cell r="F211" t="str">
            <v>115000</v>
          </cell>
          <cell r="G211">
            <v>109</v>
          </cell>
          <cell r="H211">
            <v>12535000</v>
          </cell>
          <cell r="I211">
            <v>0</v>
          </cell>
          <cell r="J211">
            <v>0</v>
          </cell>
          <cell r="K211">
            <v>60</v>
          </cell>
          <cell r="L211">
            <v>6900000</v>
          </cell>
          <cell r="M211">
            <v>1</v>
          </cell>
          <cell r="N211">
            <v>115000</v>
          </cell>
          <cell r="O211">
            <v>0</v>
          </cell>
          <cell r="P211">
            <v>60</v>
          </cell>
          <cell r="Q211">
            <v>6900000</v>
          </cell>
          <cell r="R211">
            <v>35</v>
          </cell>
          <cell r="S211">
            <v>4025000</v>
          </cell>
          <cell r="T211">
            <v>0</v>
          </cell>
          <cell r="U211">
            <v>75</v>
          </cell>
          <cell r="V211">
            <v>8625000</v>
          </cell>
          <cell r="W211" t="str">
            <v>Việt Nam</v>
          </cell>
          <cell r="X211"/>
          <cell r="Y211" t="str">
            <v>VD-28287-17</v>
          </cell>
        </row>
        <row r="212">
          <cell r="B212" t="str">
            <v>ACT009_SD</v>
          </cell>
          <cell r="C212" t="str">
            <v xml:space="preserve">Actrapid 1000IU/10ml </v>
          </cell>
          <cell r="D212" t="str">
            <v>Insulin tác dụng nhanh, ngắn (Fast-acting, Short-acting)</v>
          </cell>
          <cell r="E212" t="str">
            <v>Lọ</v>
          </cell>
          <cell r="F212" t="str">
            <v>56999.25</v>
          </cell>
          <cell r="G212">
            <v>32</v>
          </cell>
          <cell r="H212">
            <v>1823976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1</v>
          </cell>
          <cell r="N212">
            <v>56999.25</v>
          </cell>
          <cell r="O212">
            <v>0</v>
          </cell>
          <cell r="P212">
            <v>0</v>
          </cell>
          <cell r="Q212">
            <v>0</v>
          </cell>
          <cell r="R212">
            <v>11</v>
          </cell>
          <cell r="S212">
            <v>626991.75</v>
          </cell>
          <cell r="T212">
            <v>0</v>
          </cell>
          <cell r="U212">
            <v>22</v>
          </cell>
          <cell r="V212">
            <v>1253983.5</v>
          </cell>
          <cell r="W212" t="str">
            <v>Pháp</v>
          </cell>
          <cell r="X212"/>
          <cell r="Y212" t="str">
            <v>QLSP-1029-17</v>
          </cell>
        </row>
        <row r="213">
          <cell r="B213" t="str">
            <v>ADV004_SD</v>
          </cell>
          <cell r="C213" t="str">
            <v xml:space="preserve">Advate 250UI </v>
          </cell>
          <cell r="D213" t="str">
            <v>Yếu tố VIII</v>
          </cell>
          <cell r="E213" t="str">
            <v>Bộ</v>
          </cell>
          <cell r="F213" t="str">
            <v>850000</v>
          </cell>
          <cell r="G213">
            <v>2904</v>
          </cell>
          <cell r="H213">
            <v>2468400000</v>
          </cell>
          <cell r="I213">
            <v>0</v>
          </cell>
          <cell r="J213">
            <v>0</v>
          </cell>
          <cell r="K213">
            <v>2580</v>
          </cell>
          <cell r="L213">
            <v>2193000000</v>
          </cell>
          <cell r="M213">
            <v>29</v>
          </cell>
          <cell r="N213">
            <v>24650000</v>
          </cell>
          <cell r="O213">
            <v>0</v>
          </cell>
          <cell r="P213">
            <v>2580</v>
          </cell>
          <cell r="Q213">
            <v>2193000000</v>
          </cell>
          <cell r="R213">
            <v>2392</v>
          </cell>
          <cell r="S213">
            <v>2033200000</v>
          </cell>
          <cell r="T213">
            <v>0</v>
          </cell>
          <cell r="U213">
            <v>541</v>
          </cell>
          <cell r="V213">
            <v>459850000</v>
          </cell>
          <cell r="W213" t="str">
            <v>THỤY SỸ</v>
          </cell>
          <cell r="X213"/>
          <cell r="Y213" t="str">
            <v>QLSP-H03-1167-19</v>
          </cell>
        </row>
        <row r="214">
          <cell r="B214" t="str">
            <v>AER007_SD</v>
          </cell>
          <cell r="C214" t="str">
            <v xml:space="preserve">Aerius 0,5mg/ml (60ml) </v>
          </cell>
          <cell r="D214" t="str">
            <v>Desloratadin</v>
          </cell>
          <cell r="E214" t="str">
            <v>Chai</v>
          </cell>
          <cell r="F214" t="str">
            <v>78899.1</v>
          </cell>
          <cell r="G214">
            <v>216</v>
          </cell>
          <cell r="H214">
            <v>17042205.600000001</v>
          </cell>
          <cell r="I214">
            <v>210</v>
          </cell>
          <cell r="J214">
            <v>16568811.000000002</v>
          </cell>
          <cell r="K214">
            <v>80</v>
          </cell>
          <cell r="L214">
            <v>6311928</v>
          </cell>
          <cell r="M214">
            <v>4</v>
          </cell>
          <cell r="N214">
            <v>315596.40000000002</v>
          </cell>
          <cell r="O214">
            <v>0</v>
          </cell>
          <cell r="P214">
            <v>80</v>
          </cell>
          <cell r="Q214">
            <v>6311928</v>
          </cell>
          <cell r="R214">
            <v>135</v>
          </cell>
          <cell r="S214">
            <v>10651378.5</v>
          </cell>
          <cell r="T214">
            <v>0</v>
          </cell>
          <cell r="U214">
            <v>295</v>
          </cell>
          <cell r="V214">
            <v>23275234.5</v>
          </cell>
          <cell r="W214" t="str">
            <v>Bỉ</v>
          </cell>
          <cell r="X214"/>
          <cell r="Y214" t="str">
            <v>VN-22025-19</v>
          </cell>
        </row>
        <row r="215">
          <cell r="B215" t="str">
            <v>AGI001_SD</v>
          </cell>
          <cell r="C215" t="str">
            <v xml:space="preserve">AGIFUROS 40mg </v>
          </cell>
          <cell r="D215" t="str">
            <v>Furosemid</v>
          </cell>
          <cell r="E215" t="str">
            <v>Viên</v>
          </cell>
          <cell r="F215" t="str">
            <v>95</v>
          </cell>
          <cell r="G215">
            <v>1692</v>
          </cell>
          <cell r="H215">
            <v>160740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9</v>
          </cell>
          <cell r="N215">
            <v>855</v>
          </cell>
          <cell r="O215">
            <v>0</v>
          </cell>
          <cell r="P215">
            <v>0</v>
          </cell>
          <cell r="Q215">
            <v>0</v>
          </cell>
          <cell r="R215">
            <v>524</v>
          </cell>
          <cell r="S215">
            <v>49780</v>
          </cell>
          <cell r="T215">
            <v>0</v>
          </cell>
          <cell r="U215">
            <v>1177</v>
          </cell>
          <cell r="V215">
            <v>111815</v>
          </cell>
          <cell r="W215" t="str">
            <v>CN Cty CPDP Agimexpharm - Nhà máy SX DP Agimexpharm</v>
          </cell>
          <cell r="X215" t="str">
            <v>AGIFUROS</v>
          </cell>
          <cell r="Y215" t="str">
            <v>VD-27744-17</v>
          </cell>
        </row>
        <row r="216">
          <cell r="B216" t="str">
            <v>ALK003_SD</v>
          </cell>
          <cell r="C216" t="str">
            <v xml:space="preserve">Alkeran 50mg </v>
          </cell>
          <cell r="D216" t="str">
            <v>Melphalan</v>
          </cell>
          <cell r="E216" t="str">
            <v>Lọ</v>
          </cell>
          <cell r="F216" t="str">
            <v>9500000</v>
          </cell>
          <cell r="G216">
            <v>34</v>
          </cell>
          <cell r="H216">
            <v>323000000</v>
          </cell>
          <cell r="I216">
            <v>0</v>
          </cell>
          <cell r="J216">
            <v>0</v>
          </cell>
          <cell r="K216">
            <v>7</v>
          </cell>
          <cell r="L216">
            <v>66500000</v>
          </cell>
          <cell r="M216">
            <v>0</v>
          </cell>
          <cell r="N216">
            <v>0</v>
          </cell>
          <cell r="O216">
            <v>0</v>
          </cell>
          <cell r="P216">
            <v>7</v>
          </cell>
          <cell r="Q216">
            <v>66500000</v>
          </cell>
          <cell r="R216">
            <v>14</v>
          </cell>
          <cell r="S216">
            <v>133000000</v>
          </cell>
          <cell r="T216">
            <v>0</v>
          </cell>
          <cell r="U216">
            <v>20</v>
          </cell>
          <cell r="V216">
            <v>190000000</v>
          </cell>
          <cell r="W216" t="str">
            <v>Ý</v>
          </cell>
          <cell r="X216"/>
          <cell r="Y216" t="str">
            <v>13677/QLD-KD</v>
          </cell>
        </row>
        <row r="217">
          <cell r="B217" t="str">
            <v>ALK008_SD</v>
          </cell>
          <cell r="C217" t="str">
            <v xml:space="preserve">Alkeran 50mg </v>
          </cell>
          <cell r="D217" t="str">
            <v>Melphalan</v>
          </cell>
          <cell r="E217" t="str">
            <v>Lọ</v>
          </cell>
          <cell r="F217" t="str">
            <v>9500000</v>
          </cell>
          <cell r="G217">
            <v>4</v>
          </cell>
          <cell r="H217">
            <v>38000000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4</v>
          </cell>
          <cell r="S217">
            <v>38000000</v>
          </cell>
          <cell r="T217">
            <v>0</v>
          </cell>
          <cell r="U217">
            <v>0</v>
          </cell>
          <cell r="V217">
            <v>0</v>
          </cell>
          <cell r="W217" t="str">
            <v>Ý</v>
          </cell>
          <cell r="X217"/>
          <cell r="Y217" t="str">
            <v>3847/QLD-KD</v>
          </cell>
        </row>
        <row r="218">
          <cell r="B218" t="str">
            <v>ALO001_SD</v>
          </cell>
          <cell r="C218" t="str">
            <v xml:space="preserve">Aloxi(Aloxi ) 0,25mg/5ml </v>
          </cell>
          <cell r="D218" t="str">
            <v>Palonosetron hydroclorid</v>
          </cell>
          <cell r="E218" t="str">
            <v>Lọ</v>
          </cell>
          <cell r="F218" t="str">
            <v>1666500</v>
          </cell>
          <cell r="G218">
            <v>66</v>
          </cell>
          <cell r="H218">
            <v>109989000</v>
          </cell>
          <cell r="I218">
            <v>56</v>
          </cell>
          <cell r="J218">
            <v>93324000</v>
          </cell>
          <cell r="K218">
            <v>56</v>
          </cell>
          <cell r="L218">
            <v>93324000</v>
          </cell>
          <cell r="M218">
            <v>1</v>
          </cell>
          <cell r="N218">
            <v>1666500</v>
          </cell>
          <cell r="O218">
            <v>0</v>
          </cell>
          <cell r="P218">
            <v>56</v>
          </cell>
          <cell r="Q218">
            <v>93324000</v>
          </cell>
          <cell r="R218">
            <v>50</v>
          </cell>
          <cell r="S218">
            <v>83325000</v>
          </cell>
          <cell r="T218">
            <v>0</v>
          </cell>
          <cell r="U218">
            <v>73</v>
          </cell>
          <cell r="V218">
            <v>121654500</v>
          </cell>
          <cell r="W218" t="str">
            <v>CSSX, KCCL và đóng gói sơ cấp: Pierre Fabre Medicament Production CS đóng gói thứ cấp và xuất xưởng: Helsinn Birex Pharmaceuticals Ltd</v>
          </cell>
          <cell r="X218" t="str">
            <v>CSSX, KCCL và đóng gói sơ cấp: Pierre Fabre Medicament Production CS đóng gói thứ cấp và xuất xưởng: Helsinn Birex Pharmaceuticals Ltd</v>
          </cell>
          <cell r="Y218" t="str">
            <v>VN-21795-19</v>
          </cell>
        </row>
        <row r="219">
          <cell r="B219" t="str">
            <v>AMI007_SD</v>
          </cell>
          <cell r="C219" t="str">
            <v xml:space="preserve">Amiparen – 5 5%-200ml </v>
          </cell>
          <cell r="D219" t="str">
            <v>Acid amin*</v>
          </cell>
          <cell r="E219" t="str">
            <v>Chai</v>
          </cell>
          <cell r="F219" t="str">
            <v>53000</v>
          </cell>
          <cell r="G219">
            <v>306</v>
          </cell>
          <cell r="H219">
            <v>16218000</v>
          </cell>
          <cell r="I219">
            <v>0</v>
          </cell>
          <cell r="J219">
            <v>0</v>
          </cell>
          <cell r="K219">
            <v>120</v>
          </cell>
          <cell r="L219">
            <v>6360000</v>
          </cell>
          <cell r="M219">
            <v>14</v>
          </cell>
          <cell r="N219">
            <v>742000</v>
          </cell>
          <cell r="O219">
            <v>0</v>
          </cell>
          <cell r="P219">
            <v>120</v>
          </cell>
          <cell r="Q219">
            <v>6360000</v>
          </cell>
          <cell r="R219">
            <v>175</v>
          </cell>
          <cell r="S219">
            <v>9275000</v>
          </cell>
          <cell r="T219">
            <v>0</v>
          </cell>
          <cell r="U219">
            <v>145</v>
          </cell>
          <cell r="V219">
            <v>7685000</v>
          </cell>
          <cell r="W219" t="str">
            <v>Việt Nam</v>
          </cell>
          <cell r="X219" t="str">
            <v>Công ty cổ phần dược phẩm Otsuka Việt Nam</v>
          </cell>
          <cell r="Y219" t="str">
            <v>VD-28286-17</v>
          </cell>
        </row>
        <row r="220">
          <cell r="B220" t="str">
            <v>AMP002_SD</v>
          </cell>
          <cell r="C220" t="str">
            <v xml:space="preserve">Ampholip 5mg/ml </v>
          </cell>
          <cell r="D220" t="str">
            <v>Amphotericin B*</v>
          </cell>
          <cell r="E220" t="str">
            <v>Lọ</v>
          </cell>
          <cell r="F220" t="str">
            <v>1800000</v>
          </cell>
          <cell r="G220">
            <v>121</v>
          </cell>
          <cell r="H220">
            <v>217800000</v>
          </cell>
          <cell r="I220">
            <v>0</v>
          </cell>
          <cell r="J220">
            <v>0</v>
          </cell>
          <cell r="K220">
            <v>120</v>
          </cell>
          <cell r="L220">
            <v>216000000</v>
          </cell>
          <cell r="M220">
            <v>5</v>
          </cell>
          <cell r="N220">
            <v>9000000</v>
          </cell>
          <cell r="O220">
            <v>0</v>
          </cell>
          <cell r="P220">
            <v>120</v>
          </cell>
          <cell r="Q220">
            <v>216000000</v>
          </cell>
          <cell r="R220">
            <v>123</v>
          </cell>
          <cell r="S220">
            <v>221400000</v>
          </cell>
          <cell r="T220">
            <v>0</v>
          </cell>
          <cell r="U220">
            <v>3</v>
          </cell>
          <cell r="V220">
            <v>5400000</v>
          </cell>
          <cell r="W220" t="str">
            <v>Ấn Độ</v>
          </cell>
          <cell r="X220"/>
          <cell r="Y220" t="str">
            <v>VN-19392-15</v>
          </cell>
        </row>
        <row r="221">
          <cell r="B221" t="str">
            <v>ANT003_SD</v>
          </cell>
          <cell r="C221" t="str">
            <v xml:space="preserve">Antifix 100mg/5ml </v>
          </cell>
          <cell r="D221" t="str">
            <v>Sắt sucrose (hay dextran)</v>
          </cell>
          <cell r="E221" t="str">
            <v>ống</v>
          </cell>
          <cell r="F221" t="str">
            <v>66000</v>
          </cell>
          <cell r="G221">
            <v>498</v>
          </cell>
          <cell r="H221">
            <v>32868000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2</v>
          </cell>
          <cell r="N221">
            <v>132000</v>
          </cell>
          <cell r="O221">
            <v>0</v>
          </cell>
          <cell r="P221">
            <v>0</v>
          </cell>
          <cell r="Q221">
            <v>0</v>
          </cell>
          <cell r="R221">
            <v>366</v>
          </cell>
          <cell r="S221">
            <v>24156000</v>
          </cell>
          <cell r="T221">
            <v>0</v>
          </cell>
          <cell r="U221">
            <v>134</v>
          </cell>
          <cell r="V221">
            <v>8844000</v>
          </cell>
          <cell r="W221" t="str">
            <v>Việt Nam</v>
          </cell>
          <cell r="X221" t="str">
            <v>Công ty Cổ phần Dược phẩm An Thiên Việt Nam</v>
          </cell>
          <cell r="Y221" t="str">
            <v>VD-27794-17</v>
          </cell>
        </row>
        <row r="222">
          <cell r="B222" t="str">
            <v>ASA002_SD</v>
          </cell>
          <cell r="C222" t="str">
            <v xml:space="preserve">Asadin 1mg/ml 1mg/ml - 10ml </v>
          </cell>
          <cell r="D222" t="str">
            <v>Arsenic trioxid</v>
          </cell>
          <cell r="E222" t="str">
            <v>Lọ</v>
          </cell>
          <cell r="F222" t="str">
            <v>2400000</v>
          </cell>
          <cell r="G222">
            <v>33</v>
          </cell>
          <cell r="H222">
            <v>79200000</v>
          </cell>
          <cell r="I222">
            <v>0</v>
          </cell>
          <cell r="J222">
            <v>0</v>
          </cell>
          <cell r="K222">
            <v>22</v>
          </cell>
          <cell r="L222">
            <v>52800000</v>
          </cell>
          <cell r="M222">
            <v>0</v>
          </cell>
          <cell r="N222">
            <v>0</v>
          </cell>
          <cell r="O222">
            <v>0</v>
          </cell>
          <cell r="P222">
            <v>11</v>
          </cell>
          <cell r="Q222">
            <v>26400000</v>
          </cell>
          <cell r="R222">
            <v>24</v>
          </cell>
          <cell r="S222">
            <v>57600000</v>
          </cell>
          <cell r="T222">
            <v>0</v>
          </cell>
          <cell r="U222">
            <v>20</v>
          </cell>
          <cell r="V222">
            <v>48000000</v>
          </cell>
          <cell r="W222"/>
          <cell r="X222"/>
          <cell r="Y222" t="str">
            <v>VN-22687-20</v>
          </cell>
        </row>
        <row r="223">
          <cell r="B223" t="str">
            <v>ATI007_SD</v>
          </cell>
          <cell r="C223" t="str">
            <v xml:space="preserve">Atiganci 500mg </v>
          </cell>
          <cell r="D223" t="str">
            <v>Ganciclovir*</v>
          </cell>
          <cell r="E223" t="str">
            <v>Lọ</v>
          </cell>
          <cell r="F223" t="str">
            <v>726999</v>
          </cell>
          <cell r="G223">
            <v>187</v>
          </cell>
          <cell r="H223">
            <v>135948813</v>
          </cell>
          <cell r="I223">
            <v>120</v>
          </cell>
          <cell r="J223">
            <v>87239880</v>
          </cell>
          <cell r="K223">
            <v>0</v>
          </cell>
          <cell r="L223">
            <v>0</v>
          </cell>
          <cell r="M223">
            <v>23</v>
          </cell>
          <cell r="N223">
            <v>16720977</v>
          </cell>
          <cell r="O223">
            <v>0</v>
          </cell>
          <cell r="P223">
            <v>0</v>
          </cell>
          <cell r="Q223">
            <v>0</v>
          </cell>
          <cell r="R223">
            <v>112</v>
          </cell>
          <cell r="S223">
            <v>81423888</v>
          </cell>
          <cell r="T223">
            <v>0</v>
          </cell>
          <cell r="U223">
            <v>218</v>
          </cell>
          <cell r="V223">
            <v>158485782</v>
          </cell>
          <cell r="W223"/>
          <cell r="X223" t="str">
            <v>Công ty Cổ phần Dược phẩm An Thiên</v>
          </cell>
          <cell r="Y223" t="str">
            <v>QLĐB-652-18</v>
          </cell>
        </row>
        <row r="224">
          <cell r="B224" t="str">
            <v>ATI003_SD</v>
          </cell>
          <cell r="C224" t="str">
            <v xml:space="preserve">Atisolu 40 inj 40mg </v>
          </cell>
          <cell r="D224" t="str">
            <v>Methyl prednisolon</v>
          </cell>
          <cell r="E224" t="str">
            <v>Lọ</v>
          </cell>
          <cell r="F224" t="str">
            <v>6190</v>
          </cell>
          <cell r="G224">
            <v>47</v>
          </cell>
          <cell r="H224">
            <v>290930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47</v>
          </cell>
          <cell r="V224">
            <v>290930</v>
          </cell>
          <cell r="W224" t="str">
            <v>Công ty Cổ phần Dược phẩm An Thiên</v>
          </cell>
          <cell r="X224" t="str">
            <v>Atisolu 40 inj</v>
          </cell>
          <cell r="Y224" t="str">
            <v>VD-26109-17</v>
          </cell>
        </row>
        <row r="225">
          <cell r="B225" t="str">
            <v>AUG001_SD</v>
          </cell>
          <cell r="C225" t="str">
            <v xml:space="preserve">Augmentin 500mg/62,5mg 500mg; 62,5mg </v>
          </cell>
          <cell r="D225" t="str">
            <v>Amoxicilin + acid clavulanic</v>
          </cell>
          <cell r="E225" t="str">
            <v>Gói</v>
          </cell>
          <cell r="F225" t="str">
            <v>16014</v>
          </cell>
          <cell r="G225">
            <v>1</v>
          </cell>
          <cell r="H225">
            <v>16014</v>
          </cell>
          <cell r="I225">
            <v>1308</v>
          </cell>
          <cell r="J225">
            <v>20946312</v>
          </cell>
          <cell r="K225">
            <v>1308</v>
          </cell>
          <cell r="L225">
            <v>20946312</v>
          </cell>
          <cell r="M225">
            <v>2</v>
          </cell>
          <cell r="N225">
            <v>32028</v>
          </cell>
          <cell r="O225">
            <v>0</v>
          </cell>
          <cell r="P225">
            <v>1308</v>
          </cell>
          <cell r="Q225">
            <v>20946312</v>
          </cell>
          <cell r="R225">
            <v>99</v>
          </cell>
          <cell r="S225">
            <v>1585386</v>
          </cell>
          <cell r="T225">
            <v>0</v>
          </cell>
          <cell r="U225">
            <v>1212</v>
          </cell>
          <cell r="V225">
            <v>19408968</v>
          </cell>
          <cell r="W225" t="str">
            <v>France</v>
          </cell>
          <cell r="X225"/>
          <cell r="Y225" t="str">
            <v>VN-16487-13</v>
          </cell>
        </row>
        <row r="226">
          <cell r="B226" t="str">
            <v>BEN003_SD</v>
          </cell>
          <cell r="C226" t="str">
            <v xml:space="preserve">Bendamustin beta 2,5mg/ml 25mg </v>
          </cell>
          <cell r="D226" t="str">
            <v>Bendamustine</v>
          </cell>
          <cell r="E226" t="str">
            <v>Lọ</v>
          </cell>
          <cell r="F226" t="str">
            <v>1682000</v>
          </cell>
          <cell r="G226">
            <v>75</v>
          </cell>
          <cell r="H226">
            <v>126150000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74</v>
          </cell>
          <cell r="S226">
            <v>124468000</v>
          </cell>
          <cell r="T226">
            <v>0</v>
          </cell>
          <cell r="U226">
            <v>1</v>
          </cell>
          <cell r="V226">
            <v>1682000</v>
          </cell>
          <cell r="W226" t="str">
            <v>Cộng hòa Séc</v>
          </cell>
          <cell r="X226"/>
          <cell r="Y226" t="str">
            <v>VN3-396-22</v>
          </cell>
        </row>
        <row r="227">
          <cell r="B227" t="str">
            <v>BID001_SD</v>
          </cell>
          <cell r="C227" t="str">
            <v xml:space="preserve">Bidicarlin 3,2g 3g + 0,2g </v>
          </cell>
          <cell r="D227" t="str">
            <v>Ticarcillin + acid clavulanic</v>
          </cell>
          <cell r="E227" t="str">
            <v>Lọ</v>
          </cell>
          <cell r="F227" t="str">
            <v>93870</v>
          </cell>
          <cell r="G227">
            <v>400</v>
          </cell>
          <cell r="H227">
            <v>37548000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400</v>
          </cell>
          <cell r="V227">
            <v>37548000</v>
          </cell>
          <cell r="W227" t="str">
            <v>Việt Nam</v>
          </cell>
          <cell r="X227"/>
          <cell r="Y227" t="str">
            <v>VD-33722-19</v>
          </cell>
        </row>
        <row r="228">
          <cell r="B228" t="str">
            <v>BIO001_SD</v>
          </cell>
          <cell r="C228" t="str">
            <v xml:space="preserve">Biosyn ≥10^8CFU </v>
          </cell>
          <cell r="D228" t="str">
            <v>Bacillus subtilis</v>
          </cell>
          <cell r="E228" t="str">
            <v>Gói</v>
          </cell>
          <cell r="F228" t="str">
            <v>2898</v>
          </cell>
          <cell r="G228">
            <v>0</v>
          </cell>
          <cell r="H228">
            <v>0</v>
          </cell>
          <cell r="I228">
            <v>4000</v>
          </cell>
          <cell r="J228">
            <v>11592000</v>
          </cell>
          <cell r="K228">
            <v>4000</v>
          </cell>
          <cell r="L228">
            <v>11592000</v>
          </cell>
          <cell r="M228">
            <v>0</v>
          </cell>
          <cell r="N228">
            <v>0</v>
          </cell>
          <cell r="O228">
            <v>0</v>
          </cell>
          <cell r="P228">
            <v>4000</v>
          </cell>
          <cell r="Q228">
            <v>11592000</v>
          </cell>
          <cell r="R228">
            <v>8</v>
          </cell>
          <cell r="S228">
            <v>23184</v>
          </cell>
          <cell r="T228">
            <v>0</v>
          </cell>
          <cell r="U228">
            <v>3992</v>
          </cell>
          <cell r="V228">
            <v>11568816</v>
          </cell>
          <cell r="W228" t="str">
            <v>Việt Nam</v>
          </cell>
          <cell r="X228"/>
          <cell r="Y228" t="str">
            <v>QLSP-1144-19</v>
          </cell>
        </row>
        <row r="229">
          <cell r="B229" t="str">
            <v>BIV003</v>
          </cell>
          <cell r="C229" t="str">
            <v xml:space="preserve">Biviflox 400mg </v>
          </cell>
          <cell r="D229" t="str">
            <v>Moxifloxacin*</v>
          </cell>
          <cell r="E229" t="str">
            <v>Chai</v>
          </cell>
          <cell r="F229" t="str">
            <v>99000</v>
          </cell>
          <cell r="G229">
            <v>553</v>
          </cell>
          <cell r="H229">
            <v>54747000</v>
          </cell>
          <cell r="I229">
            <v>0</v>
          </cell>
          <cell r="J229">
            <v>0</v>
          </cell>
          <cell r="K229">
            <v>32</v>
          </cell>
          <cell r="L229">
            <v>3168000</v>
          </cell>
          <cell r="M229">
            <v>2</v>
          </cell>
          <cell r="N229">
            <v>198000</v>
          </cell>
          <cell r="O229">
            <v>0</v>
          </cell>
          <cell r="P229">
            <v>32</v>
          </cell>
          <cell r="Q229">
            <v>3168000</v>
          </cell>
          <cell r="R229">
            <v>20</v>
          </cell>
          <cell r="S229">
            <v>1980000</v>
          </cell>
          <cell r="T229">
            <v>0</v>
          </cell>
          <cell r="U229">
            <v>535</v>
          </cell>
          <cell r="V229">
            <v>52965000</v>
          </cell>
          <cell r="W229"/>
          <cell r="X229"/>
          <cell r="Y229" t="str">
            <v>VD-19017-13</v>
          </cell>
        </row>
        <row r="230">
          <cell r="B230" t="str">
            <v>BLE002_SD</v>
          </cell>
          <cell r="C230" t="str">
            <v xml:space="preserve">Bleomycin Bidiphar 15U </v>
          </cell>
          <cell r="D230" t="str">
            <v>Bleomycin</v>
          </cell>
          <cell r="E230" t="str">
            <v>Lọ</v>
          </cell>
          <cell r="F230" t="str">
            <v>407988</v>
          </cell>
          <cell r="G230">
            <v>28</v>
          </cell>
          <cell r="H230">
            <v>11423664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9</v>
          </cell>
          <cell r="S230">
            <v>3671892</v>
          </cell>
          <cell r="T230">
            <v>0</v>
          </cell>
          <cell r="U230">
            <v>19</v>
          </cell>
          <cell r="V230">
            <v>7751772</v>
          </cell>
          <cell r="W230" t="str">
            <v>Việt Nam</v>
          </cell>
          <cell r="X230"/>
          <cell r="Y230" t="str">
            <v>QLĐB-768-19</v>
          </cell>
        </row>
        <row r="231">
          <cell r="B231" t="str">
            <v>BOC015_SD</v>
          </cell>
          <cell r="C231" t="str">
            <v xml:space="preserve">Bocartin 50 50mg/5ml </v>
          </cell>
          <cell r="D231" t="str">
            <v>Carboplatin</v>
          </cell>
          <cell r="E231" t="str">
            <v>Lọ</v>
          </cell>
          <cell r="F231" t="str">
            <v>128898</v>
          </cell>
          <cell r="G231">
            <v>133</v>
          </cell>
          <cell r="H231">
            <v>17143434</v>
          </cell>
          <cell r="I231">
            <v>100</v>
          </cell>
          <cell r="J231">
            <v>12889800</v>
          </cell>
          <cell r="K231">
            <v>100</v>
          </cell>
          <cell r="L231">
            <v>12889800</v>
          </cell>
          <cell r="M231">
            <v>0</v>
          </cell>
          <cell r="N231">
            <v>0</v>
          </cell>
          <cell r="O231">
            <v>0</v>
          </cell>
          <cell r="P231">
            <v>100</v>
          </cell>
          <cell r="Q231">
            <v>12889800</v>
          </cell>
          <cell r="R231">
            <v>102</v>
          </cell>
          <cell r="S231">
            <v>13147596</v>
          </cell>
          <cell r="T231">
            <v>0</v>
          </cell>
          <cell r="U231">
            <v>131</v>
          </cell>
          <cell r="V231">
            <v>16885638</v>
          </cell>
          <cell r="W231" t="str">
            <v>Việt Nam</v>
          </cell>
          <cell r="X231"/>
          <cell r="Y231" t="str">
            <v>VD-21241-14</v>
          </cell>
        </row>
        <row r="232">
          <cell r="B232" t="str">
            <v>BOR001_SD</v>
          </cell>
          <cell r="C232" t="str">
            <v xml:space="preserve">Bortezomib Biovagen 1mg </v>
          </cell>
          <cell r="D232" t="str">
            <v>Bortezomib</v>
          </cell>
          <cell r="E232" t="str">
            <v>Lọ</v>
          </cell>
          <cell r="F232" t="str">
            <v>4580000</v>
          </cell>
          <cell r="G232">
            <v>26</v>
          </cell>
          <cell r="H232">
            <v>119080000</v>
          </cell>
          <cell r="I232">
            <v>124</v>
          </cell>
          <cell r="J232">
            <v>567920000</v>
          </cell>
          <cell r="K232">
            <v>124</v>
          </cell>
          <cell r="L232">
            <v>567920000</v>
          </cell>
          <cell r="M232">
            <v>0</v>
          </cell>
          <cell r="N232">
            <v>0</v>
          </cell>
          <cell r="O232">
            <v>0</v>
          </cell>
          <cell r="P232">
            <v>124</v>
          </cell>
          <cell r="Q232">
            <v>567920000</v>
          </cell>
          <cell r="R232">
            <v>90</v>
          </cell>
          <cell r="S232">
            <v>412200000</v>
          </cell>
          <cell r="T232">
            <v>0</v>
          </cell>
          <cell r="U232">
            <v>60</v>
          </cell>
          <cell r="V232">
            <v>274800000</v>
          </cell>
          <cell r="W232" t="str">
            <v>tây ban nha</v>
          </cell>
          <cell r="X232" t="str">
            <v>- Cơ sở sản xuất, đóng gói sơ cấp: Oncomed Manufacturing a.s - Cơ sở đóng gói thứ cấp: GE Pharmaceuticals Ltd - Cơ sở xuất xưởng: Synthon Hispania S.L</v>
          </cell>
          <cell r="Y232" t="str">
            <v>VN3-274-20</v>
          </cell>
        </row>
        <row r="233">
          <cell r="B233" t="str">
            <v>BOR002_SD</v>
          </cell>
          <cell r="C233" t="str">
            <v xml:space="preserve">Bortezomib 3,5mg </v>
          </cell>
          <cell r="D233" t="str">
            <v>Bortezomib</v>
          </cell>
          <cell r="E233" t="str">
            <v>Lọ</v>
          </cell>
          <cell r="F233" t="str">
            <v>1480320</v>
          </cell>
          <cell r="G233">
            <v>73</v>
          </cell>
          <cell r="H233">
            <v>108063360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2</v>
          </cell>
          <cell r="S233">
            <v>2960640</v>
          </cell>
          <cell r="T233">
            <v>0</v>
          </cell>
          <cell r="U233">
            <v>71</v>
          </cell>
          <cell r="V233">
            <v>105102720</v>
          </cell>
          <cell r="W233" t="str">
            <v>Ấn Độ</v>
          </cell>
          <cell r="X233"/>
          <cell r="Y233" t="str">
            <v>VN2-453-16</v>
          </cell>
        </row>
        <row r="234">
          <cell r="B234" t="str">
            <v>BUS008_SD</v>
          </cell>
          <cell r="C234" t="str">
            <v xml:space="preserve">Buscopan 20mg/ml </v>
          </cell>
          <cell r="D234" t="str">
            <v>Hyoscin butylbromid</v>
          </cell>
          <cell r="E234" t="str">
            <v>ống</v>
          </cell>
          <cell r="F234" t="str">
            <v>8376</v>
          </cell>
          <cell r="G234">
            <v>11</v>
          </cell>
          <cell r="H234">
            <v>92136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3</v>
          </cell>
          <cell r="S234">
            <v>25128</v>
          </cell>
          <cell r="T234">
            <v>0</v>
          </cell>
          <cell r="U234">
            <v>8</v>
          </cell>
          <cell r="V234">
            <v>67008</v>
          </cell>
          <cell r="W234" t="str">
            <v>tây ban nha</v>
          </cell>
          <cell r="X234"/>
          <cell r="Y234" t="str">
            <v>VN-21583-18</v>
          </cell>
        </row>
        <row r="235">
          <cell r="B235" t="str">
            <v>BUS005_SD</v>
          </cell>
          <cell r="C235" t="str">
            <v xml:space="preserve">Busulfan Injection 6mg/1ml (10mL) 60mg/10ml </v>
          </cell>
          <cell r="D235" t="str">
            <v>Busulfan</v>
          </cell>
          <cell r="E235" t="str">
            <v>Lọ</v>
          </cell>
          <cell r="F235" t="str">
            <v>3600000</v>
          </cell>
          <cell r="G235">
            <v>91</v>
          </cell>
          <cell r="H235">
            <v>327600000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5</v>
          </cell>
          <cell r="N235">
            <v>18000000</v>
          </cell>
          <cell r="O235">
            <v>0</v>
          </cell>
          <cell r="P235">
            <v>0</v>
          </cell>
          <cell r="Q235">
            <v>0</v>
          </cell>
          <cell r="R235">
            <v>35</v>
          </cell>
          <cell r="S235">
            <v>126000000</v>
          </cell>
          <cell r="T235">
            <v>0</v>
          </cell>
          <cell r="U235">
            <v>61</v>
          </cell>
          <cell r="V235">
            <v>219600000</v>
          </cell>
          <cell r="W235" t="str">
            <v>Ấn Độ</v>
          </cell>
          <cell r="X235"/>
          <cell r="Y235" t="str">
            <v>VN3-364-21</v>
          </cell>
        </row>
        <row r="236">
          <cell r="B236" t="str">
            <v>BUS003_SD</v>
          </cell>
          <cell r="C236" t="str">
            <v xml:space="preserve">Buscopan 10mg </v>
          </cell>
          <cell r="D236" t="str">
            <v>Hyoscin butylbromid</v>
          </cell>
          <cell r="E236" t="str">
            <v>Viên</v>
          </cell>
          <cell r="F236" t="str">
            <v>1119.993</v>
          </cell>
          <cell r="G236">
            <v>192</v>
          </cell>
          <cell r="H236">
            <v>215038.65599999999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4</v>
          </cell>
          <cell r="N236">
            <v>4479.9719999999998</v>
          </cell>
          <cell r="O236">
            <v>0</v>
          </cell>
          <cell r="P236">
            <v>0</v>
          </cell>
          <cell r="Q236">
            <v>0</v>
          </cell>
          <cell r="R236">
            <v>188</v>
          </cell>
          <cell r="S236">
            <v>210558.68399999998</v>
          </cell>
          <cell r="T236">
            <v>0</v>
          </cell>
          <cell r="U236">
            <v>8</v>
          </cell>
          <cell r="V236">
            <v>8959.9440000000177</v>
          </cell>
          <cell r="W236" t="str">
            <v>France</v>
          </cell>
          <cell r="X236"/>
          <cell r="Y236" t="str">
            <v xml:space="preserve">VN-20661-17 </v>
          </cell>
        </row>
        <row r="237">
          <cell r="B237" t="str">
            <v>CAL007_SD</v>
          </cell>
          <cell r="C237" t="str">
            <v xml:space="preserve">CALCIUM STELLA 500MG 0,3g+2,94g </v>
          </cell>
          <cell r="D237" t="str">
            <v>Calci carbonat+calci gluconolactat</v>
          </cell>
          <cell r="E237" t="str">
            <v>Viên</v>
          </cell>
          <cell r="F237" t="str">
            <v>3500</v>
          </cell>
          <cell r="G237">
            <v>3444</v>
          </cell>
          <cell r="H237">
            <v>12054000</v>
          </cell>
          <cell r="I237">
            <v>0</v>
          </cell>
          <cell r="J237">
            <v>0</v>
          </cell>
          <cell r="K237">
            <v>1200</v>
          </cell>
          <cell r="L237">
            <v>4200000</v>
          </cell>
          <cell r="M237">
            <v>6</v>
          </cell>
          <cell r="N237">
            <v>21000</v>
          </cell>
          <cell r="O237">
            <v>0</v>
          </cell>
          <cell r="P237">
            <v>1200</v>
          </cell>
          <cell r="Q237">
            <v>4200000</v>
          </cell>
          <cell r="R237">
            <v>768</v>
          </cell>
          <cell r="S237">
            <v>2688000</v>
          </cell>
          <cell r="T237">
            <v>0</v>
          </cell>
          <cell r="U237">
            <v>2682</v>
          </cell>
          <cell r="V237">
            <v>9387000</v>
          </cell>
          <cell r="W237" t="str">
            <v>Việt Nam</v>
          </cell>
          <cell r="X237" t="str">
            <v>Công ty TNHH Liên doanh Stellapharm -  Chi nhánh 1</v>
          </cell>
          <cell r="Y237" t="str">
            <v>VD-27518-17</v>
          </cell>
        </row>
        <row r="238">
          <cell r="B238" t="str">
            <v>CEF007_SD</v>
          </cell>
          <cell r="C238" t="str">
            <v xml:space="preserve">Cefobid(Cefobid) 1g </v>
          </cell>
          <cell r="D238" t="str">
            <v>Cefoperazon*</v>
          </cell>
          <cell r="E238" t="str">
            <v>Lọ</v>
          </cell>
          <cell r="F238" t="str">
            <v>125699</v>
          </cell>
          <cell r="G238">
            <v>286</v>
          </cell>
          <cell r="H238">
            <v>35949914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29</v>
          </cell>
          <cell r="N238">
            <v>3645271</v>
          </cell>
          <cell r="O238">
            <v>0</v>
          </cell>
          <cell r="P238">
            <v>0</v>
          </cell>
          <cell r="Q238">
            <v>0</v>
          </cell>
          <cell r="R238">
            <v>251</v>
          </cell>
          <cell r="S238">
            <v>31550449</v>
          </cell>
          <cell r="T238">
            <v>0</v>
          </cell>
          <cell r="U238">
            <v>64</v>
          </cell>
          <cell r="V238">
            <v>8044736</v>
          </cell>
          <cell r="W238" t="str">
            <v>Haupt Pharma Latina S.r.l</v>
          </cell>
          <cell r="X238" t="str">
            <v>Haupt Pharma Latina S.r.l</v>
          </cell>
          <cell r="Y238" t="str">
            <v>VN-21327-18</v>
          </cell>
        </row>
        <row r="239">
          <cell r="B239" t="str">
            <v>CEF012_SD</v>
          </cell>
          <cell r="C239" t="str">
            <v xml:space="preserve">Cefoxitin 2g 2g </v>
          </cell>
          <cell r="D239" t="str">
            <v>Cefoxitin</v>
          </cell>
          <cell r="E239" t="str">
            <v>Lọ</v>
          </cell>
          <cell r="F239" t="str">
            <v>99750</v>
          </cell>
          <cell r="G239">
            <v>1695</v>
          </cell>
          <cell r="H239">
            <v>169076250</v>
          </cell>
          <cell r="I239">
            <v>0</v>
          </cell>
          <cell r="J239">
            <v>0</v>
          </cell>
          <cell r="K239">
            <v>960</v>
          </cell>
          <cell r="L239">
            <v>95760000</v>
          </cell>
          <cell r="M239">
            <v>79</v>
          </cell>
          <cell r="N239">
            <v>7880250</v>
          </cell>
          <cell r="O239">
            <v>0</v>
          </cell>
          <cell r="P239">
            <v>960</v>
          </cell>
          <cell r="Q239">
            <v>95760000</v>
          </cell>
          <cell r="R239">
            <v>1149</v>
          </cell>
          <cell r="S239">
            <v>114612750</v>
          </cell>
          <cell r="T239">
            <v>0</v>
          </cell>
          <cell r="U239">
            <v>625</v>
          </cell>
          <cell r="V239">
            <v>62343750</v>
          </cell>
          <cell r="W239" t="str">
            <v>Việt Nam</v>
          </cell>
          <cell r="X239"/>
          <cell r="Y239" t="str">
            <v>VD-26842-17</v>
          </cell>
        </row>
        <row r="240">
          <cell r="B240" t="str">
            <v>CEF013_SD</v>
          </cell>
          <cell r="C240" t="str">
            <v xml:space="preserve">Cefoxitin Panpharma 1g 1g </v>
          </cell>
          <cell r="D240" t="str">
            <v>Cefoxitin (dưới dạng Cefoxitin natri 1,0515g)</v>
          </cell>
          <cell r="E240" t="str">
            <v>Lọ</v>
          </cell>
          <cell r="F240" t="str">
            <v>111800</v>
          </cell>
          <cell r="G240">
            <v>2000</v>
          </cell>
          <cell r="H240">
            <v>223600000</v>
          </cell>
          <cell r="I240">
            <v>0</v>
          </cell>
          <cell r="J240">
            <v>0</v>
          </cell>
          <cell r="K240">
            <v>800</v>
          </cell>
          <cell r="L240">
            <v>89440000</v>
          </cell>
          <cell r="M240">
            <v>23</v>
          </cell>
          <cell r="N240">
            <v>2571400</v>
          </cell>
          <cell r="O240">
            <v>0</v>
          </cell>
          <cell r="P240">
            <v>800</v>
          </cell>
          <cell r="Q240">
            <v>89440000</v>
          </cell>
          <cell r="R240">
            <v>369</v>
          </cell>
          <cell r="S240">
            <v>41254200</v>
          </cell>
          <cell r="T240">
            <v>0</v>
          </cell>
          <cell r="U240">
            <v>1654</v>
          </cell>
          <cell r="V240">
            <v>184917200</v>
          </cell>
          <cell r="W240" t="str">
            <v>Pháp</v>
          </cell>
          <cell r="X240"/>
          <cell r="Y240" t="str">
            <v>VN-21110-18</v>
          </cell>
        </row>
        <row r="241">
          <cell r="B241" t="str">
            <v>CEP001_SD</v>
          </cell>
          <cell r="C241" t="str">
            <v xml:space="preserve">Cepemid 1g 500mg + 500mg </v>
          </cell>
          <cell r="D241" t="str">
            <v>Imipenem + cilastatin*</v>
          </cell>
          <cell r="E241" t="str">
            <v>Lọ</v>
          </cell>
          <cell r="F241" t="str">
            <v>52450</v>
          </cell>
          <cell r="G241">
            <v>1974</v>
          </cell>
          <cell r="H241">
            <v>103536300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63</v>
          </cell>
          <cell r="N241">
            <v>3304350</v>
          </cell>
          <cell r="O241">
            <v>0</v>
          </cell>
          <cell r="P241">
            <v>0</v>
          </cell>
          <cell r="Q241">
            <v>0</v>
          </cell>
          <cell r="R241">
            <v>468</v>
          </cell>
          <cell r="S241">
            <v>24546600</v>
          </cell>
          <cell r="T241">
            <v>0</v>
          </cell>
          <cell r="U241">
            <v>1569</v>
          </cell>
          <cell r="V241">
            <v>82294050</v>
          </cell>
          <cell r="W241" t="str">
            <v>Công ty CPDP Minh Dân</v>
          </cell>
          <cell r="X241" t="str">
            <v>Cepemid 1g</v>
          </cell>
          <cell r="Y241" t="str">
            <v>VD-26896-17</v>
          </cell>
        </row>
        <row r="242">
          <cell r="B242" t="str">
            <v>CER005_SD</v>
          </cell>
          <cell r="C242" t="str">
            <v xml:space="preserve">Ceraapix 2g 2g </v>
          </cell>
          <cell r="D242" t="str">
            <v>Cefoperazon*</v>
          </cell>
          <cell r="E242" t="str">
            <v>Lọ</v>
          </cell>
          <cell r="F242" t="str">
            <v>76000</v>
          </cell>
          <cell r="G242">
            <v>1</v>
          </cell>
          <cell r="H242">
            <v>76000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1</v>
          </cell>
          <cell r="V242">
            <v>76000</v>
          </cell>
          <cell r="W242" t="str">
            <v>Việt Nam</v>
          </cell>
          <cell r="X242"/>
          <cell r="Y242" t="str">
            <v>VD-35594-22</v>
          </cell>
        </row>
        <row r="243">
          <cell r="B243" t="str">
            <v>CHE001_SD</v>
          </cell>
          <cell r="C243" t="str">
            <v xml:space="preserve">CHEMODOX 2mg/ml </v>
          </cell>
          <cell r="D243" t="str">
            <v>Doxorubicin</v>
          </cell>
          <cell r="E243" t="str">
            <v>Lọ</v>
          </cell>
          <cell r="F243" t="str">
            <v>3800000</v>
          </cell>
          <cell r="G243">
            <v>21</v>
          </cell>
          <cell r="H243">
            <v>79800000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16</v>
          </cell>
          <cell r="S243">
            <v>60800000</v>
          </cell>
          <cell r="T243">
            <v>0</v>
          </cell>
          <cell r="U243">
            <v>5</v>
          </cell>
          <cell r="V243">
            <v>19000000</v>
          </cell>
          <cell r="W243"/>
          <cell r="X243"/>
          <cell r="Y243" t="str">
            <v>VN-21967-19</v>
          </cell>
        </row>
        <row r="244">
          <cell r="B244" t="str">
            <v>CIP021_SD</v>
          </cell>
          <cell r="C244" t="str">
            <v xml:space="preserve">Ciprobay 200 200mg/100ml </v>
          </cell>
          <cell r="D244" t="str">
            <v>Ciprofloxacin</v>
          </cell>
          <cell r="E244" t="str">
            <v>Chai</v>
          </cell>
          <cell r="F244" t="str">
            <v>194176</v>
          </cell>
          <cell r="G244">
            <v>539</v>
          </cell>
          <cell r="H244">
            <v>104660864</v>
          </cell>
          <cell r="I244">
            <v>1440</v>
          </cell>
          <cell r="J244">
            <v>279613440</v>
          </cell>
          <cell r="K244">
            <v>400</v>
          </cell>
          <cell r="L244">
            <v>77670400</v>
          </cell>
          <cell r="M244">
            <v>44</v>
          </cell>
          <cell r="N244">
            <v>8543744</v>
          </cell>
          <cell r="O244">
            <v>0</v>
          </cell>
          <cell r="P244">
            <v>400</v>
          </cell>
          <cell r="Q244">
            <v>77670400</v>
          </cell>
          <cell r="R244">
            <v>592</v>
          </cell>
          <cell r="S244">
            <v>114952192</v>
          </cell>
          <cell r="T244">
            <v>0</v>
          </cell>
          <cell r="U244">
            <v>1431</v>
          </cell>
          <cell r="V244">
            <v>277865856</v>
          </cell>
          <cell r="W244" t="str">
            <v>Đức</v>
          </cell>
          <cell r="X244"/>
          <cell r="Y244" t="str">
            <v>VN-14008-11</v>
          </cell>
        </row>
        <row r="245">
          <cell r="B245" t="str">
            <v>CIP008_SD</v>
          </cell>
          <cell r="C245" t="str">
            <v xml:space="preserve">Ciprobay 400mg 400mg/200ml </v>
          </cell>
          <cell r="D245" t="str">
            <v>Ciprofloxacin</v>
          </cell>
          <cell r="E245" t="str">
            <v>Chai</v>
          </cell>
          <cell r="F245" t="str">
            <v>254838</v>
          </cell>
          <cell r="G245">
            <v>56</v>
          </cell>
          <cell r="H245">
            <v>14270928</v>
          </cell>
          <cell r="I245">
            <v>1800</v>
          </cell>
          <cell r="J245">
            <v>458708400</v>
          </cell>
          <cell r="K245">
            <v>900</v>
          </cell>
          <cell r="L245">
            <v>229354200</v>
          </cell>
          <cell r="M245">
            <v>43</v>
          </cell>
          <cell r="N245">
            <v>10958034</v>
          </cell>
          <cell r="O245">
            <v>0</v>
          </cell>
          <cell r="P245">
            <v>900</v>
          </cell>
          <cell r="Q245">
            <v>229354200</v>
          </cell>
          <cell r="R245">
            <v>651</v>
          </cell>
          <cell r="S245">
            <v>165899538</v>
          </cell>
          <cell r="T245">
            <v>0</v>
          </cell>
          <cell r="U245">
            <v>1248</v>
          </cell>
          <cell r="V245">
            <v>318037824</v>
          </cell>
          <cell r="W245" t="str">
            <v>Đức</v>
          </cell>
          <cell r="X245"/>
          <cell r="Y245" t="str">
            <v>VN-19012-15</v>
          </cell>
        </row>
        <row r="246">
          <cell r="B246" t="str">
            <v>CIS002</v>
          </cell>
          <cell r="C246" t="str">
            <v xml:space="preserve">Cisplatin "Ebewe" Inj 50mg/100ml 1's 50mg/100ml </v>
          </cell>
          <cell r="D246" t="str">
            <v>Cisplatin</v>
          </cell>
          <cell r="E246" t="str">
            <v>Lọ</v>
          </cell>
          <cell r="F246" t="str">
            <v>202559</v>
          </cell>
          <cell r="G246">
            <v>63</v>
          </cell>
          <cell r="H246">
            <v>12761217</v>
          </cell>
          <cell r="I246">
            <v>100</v>
          </cell>
          <cell r="J246">
            <v>20255900</v>
          </cell>
          <cell r="K246">
            <v>113</v>
          </cell>
          <cell r="L246">
            <v>22889167</v>
          </cell>
          <cell r="M246">
            <v>0</v>
          </cell>
          <cell r="N246">
            <v>0</v>
          </cell>
          <cell r="O246">
            <v>0</v>
          </cell>
          <cell r="P246">
            <v>100</v>
          </cell>
          <cell r="Q246">
            <v>20255900</v>
          </cell>
          <cell r="R246">
            <v>12</v>
          </cell>
          <cell r="S246">
            <v>2430708</v>
          </cell>
          <cell r="T246">
            <v>0</v>
          </cell>
          <cell r="U246">
            <v>164</v>
          </cell>
          <cell r="V246">
            <v>33219676</v>
          </cell>
          <cell r="W246" t="str">
            <v>Áo</v>
          </cell>
          <cell r="X246"/>
          <cell r="Y246" t="str">
            <v>VN-17424-13</v>
          </cell>
        </row>
        <row r="247">
          <cell r="B247" t="str">
            <v>CIS005_SD</v>
          </cell>
          <cell r="C247" t="str">
            <v xml:space="preserve">Cisplatin Bidiphar 10mg/20ml 10mg/20ml </v>
          </cell>
          <cell r="D247" t="str">
            <v>Cisplatin</v>
          </cell>
          <cell r="E247" t="str">
            <v>Lọ</v>
          </cell>
          <cell r="F247" t="str">
            <v>63882</v>
          </cell>
          <cell r="G247">
            <v>386</v>
          </cell>
          <cell r="H247">
            <v>24658452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52</v>
          </cell>
          <cell r="S247">
            <v>3321864</v>
          </cell>
          <cell r="T247">
            <v>0</v>
          </cell>
          <cell r="U247">
            <v>334</v>
          </cell>
          <cell r="V247">
            <v>21336588</v>
          </cell>
          <cell r="W247"/>
          <cell r="X247"/>
          <cell r="Y247" t="str">
            <v>QLĐB-736-18</v>
          </cell>
        </row>
        <row r="248">
          <cell r="B248" t="str">
            <v>CKD001_SD</v>
          </cell>
          <cell r="C248" t="str">
            <v xml:space="preserve">CKDCipol-N 100mg 100mg </v>
          </cell>
          <cell r="D248" t="str">
            <v>Ciclosporin</v>
          </cell>
          <cell r="E248" t="str">
            <v>Viên</v>
          </cell>
          <cell r="F248" t="str">
            <v>45000</v>
          </cell>
          <cell r="G248">
            <v>6926</v>
          </cell>
          <cell r="H248">
            <v>311670000</v>
          </cell>
          <cell r="I248">
            <v>0</v>
          </cell>
          <cell r="J248">
            <v>0</v>
          </cell>
          <cell r="K248">
            <v>4200</v>
          </cell>
          <cell r="L248">
            <v>189000000</v>
          </cell>
          <cell r="M248">
            <v>0</v>
          </cell>
          <cell r="N248">
            <v>0</v>
          </cell>
          <cell r="O248">
            <v>0</v>
          </cell>
          <cell r="P248">
            <v>4200</v>
          </cell>
          <cell r="Q248">
            <v>189000000</v>
          </cell>
          <cell r="R248">
            <v>2982</v>
          </cell>
          <cell r="S248">
            <v>134190000</v>
          </cell>
          <cell r="T248">
            <v>0</v>
          </cell>
          <cell r="U248">
            <v>3944</v>
          </cell>
          <cell r="V248">
            <v>177480000</v>
          </cell>
          <cell r="W248" t="str">
            <v>HÀN QUỐC</v>
          </cell>
          <cell r="X248"/>
          <cell r="Y248" t="str">
            <v>VN-18192-14</v>
          </cell>
        </row>
        <row r="249">
          <cell r="B249" t="str">
            <v>CKD002_SD</v>
          </cell>
          <cell r="C249" t="str">
            <v xml:space="preserve">CKDTacrobell 0.5mg 0,5mg </v>
          </cell>
          <cell r="D249" t="str">
            <v>Tacrolimus</v>
          </cell>
          <cell r="E249" t="str">
            <v>Viên</v>
          </cell>
          <cell r="F249" t="str">
            <v>28500</v>
          </cell>
          <cell r="G249">
            <v>100</v>
          </cell>
          <cell r="H249">
            <v>2850000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100</v>
          </cell>
          <cell r="V249">
            <v>2850000</v>
          </cell>
          <cell r="W249" t="str">
            <v>HÀN QUỐC</v>
          </cell>
          <cell r="X249"/>
          <cell r="Y249" t="str">
            <v>VN-22020-19</v>
          </cell>
        </row>
        <row r="250">
          <cell r="B250" t="str">
            <v>COL007_SD</v>
          </cell>
          <cell r="C250" t="str">
            <v xml:space="preserve">Colistin TZF 1 MIU </v>
          </cell>
          <cell r="D250" t="str">
            <v>Colistin*</v>
          </cell>
          <cell r="E250" t="str">
            <v>Lọ</v>
          </cell>
          <cell r="F250" t="str">
            <v>378000</v>
          </cell>
          <cell r="G250">
            <v>181</v>
          </cell>
          <cell r="H250">
            <v>68418000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13</v>
          </cell>
          <cell r="N250">
            <v>4914000</v>
          </cell>
          <cell r="O250">
            <v>0</v>
          </cell>
          <cell r="P250">
            <v>0</v>
          </cell>
          <cell r="Q250">
            <v>0</v>
          </cell>
          <cell r="R250">
            <v>192</v>
          </cell>
          <cell r="S250">
            <v>72576000</v>
          </cell>
          <cell r="T250">
            <v>0</v>
          </cell>
          <cell r="U250">
            <v>2</v>
          </cell>
          <cell r="V250">
            <v>756000</v>
          </cell>
          <cell r="W250" t="str">
            <v>Tarchomin Pharmaceutical Works Polfa S.A.</v>
          </cell>
          <cell r="X250" t="str">
            <v>Công ty Cổ phần Dược phẩm Trung ương CPC1</v>
          </cell>
          <cell r="Y250" t="str">
            <v>VN-19363-15</v>
          </cell>
        </row>
        <row r="251">
          <cell r="B251" t="str">
            <v>COL009_SD</v>
          </cell>
          <cell r="C251" t="str">
            <v xml:space="preserve">Colistimethate for Injection U.S.P 4.5 MIU </v>
          </cell>
          <cell r="D251" t="str">
            <v>Colistin*</v>
          </cell>
          <cell r="E251" t="str">
            <v>Lọ</v>
          </cell>
          <cell r="F251" t="str">
            <v>1425000</v>
          </cell>
          <cell r="G251">
            <v>3</v>
          </cell>
          <cell r="H251">
            <v>4275000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2</v>
          </cell>
          <cell r="S251">
            <v>2850000</v>
          </cell>
          <cell r="T251">
            <v>0</v>
          </cell>
          <cell r="U251">
            <v>1</v>
          </cell>
          <cell r="V251">
            <v>1425000</v>
          </cell>
          <cell r="W251" t="str">
            <v>Patheon Manufacturing Services LLC</v>
          </cell>
          <cell r="X251"/>
          <cell r="Y251" t="str">
            <v>VN-20727-17</v>
          </cell>
        </row>
        <row r="252">
          <cell r="B252" t="str">
            <v>COL010_SD</v>
          </cell>
          <cell r="C252" t="str">
            <v xml:space="preserve">Colirex 1MIU 1 MIU (tương đương 33,33mg) </v>
          </cell>
          <cell r="D252" t="str">
            <v>Colistin*</v>
          </cell>
          <cell r="E252" t="str">
            <v>Lọ</v>
          </cell>
          <cell r="F252" t="str">
            <v>168000</v>
          </cell>
          <cell r="G252">
            <v>12</v>
          </cell>
          <cell r="H252">
            <v>2016000</v>
          </cell>
          <cell r="I252">
            <v>568</v>
          </cell>
          <cell r="J252">
            <v>95424000</v>
          </cell>
          <cell r="K252">
            <v>168</v>
          </cell>
          <cell r="L252">
            <v>28224000</v>
          </cell>
          <cell r="M252">
            <v>0</v>
          </cell>
          <cell r="N252">
            <v>0</v>
          </cell>
          <cell r="O252">
            <v>0</v>
          </cell>
          <cell r="P252">
            <v>168</v>
          </cell>
          <cell r="Q252">
            <v>28224000</v>
          </cell>
          <cell r="R252">
            <v>39</v>
          </cell>
          <cell r="S252">
            <v>6552000</v>
          </cell>
          <cell r="T252">
            <v>0</v>
          </cell>
          <cell r="U252">
            <v>541</v>
          </cell>
          <cell r="V252">
            <v>90888000</v>
          </cell>
          <cell r="W252" t="str">
            <v>Việt Nam</v>
          </cell>
          <cell r="X252"/>
          <cell r="Y252" t="str">
            <v>VD-21825-14</v>
          </cell>
        </row>
        <row r="253">
          <cell r="B253" t="str">
            <v>COL011_SD</v>
          </cell>
          <cell r="C253" t="str">
            <v xml:space="preserve">Colistimethate 150mg </v>
          </cell>
          <cell r="D253" t="str">
            <v>Colistin*</v>
          </cell>
          <cell r="E253" t="str">
            <v>Lọ</v>
          </cell>
          <cell r="F253" t="str">
            <v>1425000</v>
          </cell>
          <cell r="G253">
            <v>50</v>
          </cell>
          <cell r="H253">
            <v>71250000</v>
          </cell>
          <cell r="I253">
            <v>233</v>
          </cell>
          <cell r="J253">
            <v>332025000</v>
          </cell>
          <cell r="K253">
            <v>233</v>
          </cell>
          <cell r="L253">
            <v>332025000</v>
          </cell>
          <cell r="M253">
            <v>11</v>
          </cell>
          <cell r="N253">
            <v>15675000</v>
          </cell>
          <cell r="O253">
            <v>0</v>
          </cell>
          <cell r="P253">
            <v>233</v>
          </cell>
          <cell r="Q253">
            <v>332025000</v>
          </cell>
          <cell r="R253">
            <v>147</v>
          </cell>
          <cell r="S253">
            <v>209475000</v>
          </cell>
          <cell r="T253">
            <v>0</v>
          </cell>
          <cell r="U253">
            <v>147</v>
          </cell>
          <cell r="V253">
            <v>209475000</v>
          </cell>
          <cell r="W253" t="str">
            <v>Đan Mạch</v>
          </cell>
          <cell r="X253"/>
          <cell r="Y253" t="str">
            <v>VN-23079-22</v>
          </cell>
        </row>
        <row r="254">
          <cell r="B254" t="str">
            <v>COV003_SD</v>
          </cell>
          <cell r="C254" t="str">
            <v xml:space="preserve">Coversyl 5mg 5mg </v>
          </cell>
          <cell r="D254" t="str">
            <v>Perindopril arginine (tương ứng với 3,395mg perindopril)</v>
          </cell>
          <cell r="E254" t="str">
            <v>Viên</v>
          </cell>
          <cell r="F254" t="str">
            <v>5028</v>
          </cell>
          <cell r="G254">
            <v>391</v>
          </cell>
          <cell r="H254">
            <v>1965948</v>
          </cell>
          <cell r="I254">
            <v>0</v>
          </cell>
          <cell r="J254">
            <v>0</v>
          </cell>
          <cell r="K254">
            <v>240</v>
          </cell>
          <cell r="L254">
            <v>1206720</v>
          </cell>
          <cell r="M254">
            <v>0</v>
          </cell>
          <cell r="N254">
            <v>0</v>
          </cell>
          <cell r="O254">
            <v>0</v>
          </cell>
          <cell r="P254">
            <v>240</v>
          </cell>
          <cell r="Q254">
            <v>1206720</v>
          </cell>
          <cell r="R254">
            <v>54</v>
          </cell>
          <cell r="S254">
            <v>271512</v>
          </cell>
          <cell r="T254">
            <v>0</v>
          </cell>
          <cell r="U254">
            <v>337</v>
          </cell>
          <cell r="V254">
            <v>1694436</v>
          </cell>
          <cell r="W254" t="str">
            <v>Pháp</v>
          </cell>
          <cell r="X254"/>
          <cell r="Y254" t="str">
            <v>VN-17087-13</v>
          </cell>
        </row>
        <row r="255">
          <cell r="B255" t="str">
            <v>DAP001_SD</v>
          </cell>
          <cell r="C255" t="str">
            <v xml:space="preserve">Daptomred 500 500mg </v>
          </cell>
          <cell r="D255" t="str">
            <v>Daptomycin</v>
          </cell>
          <cell r="E255" t="str">
            <v>Lọ</v>
          </cell>
          <cell r="F255" t="str">
            <v>1699000</v>
          </cell>
          <cell r="G255">
            <v>11</v>
          </cell>
          <cell r="H255">
            <v>18689000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11</v>
          </cell>
          <cell r="V255">
            <v>18689000</v>
          </cell>
          <cell r="W255" t="str">
            <v>Ấn Độ</v>
          </cell>
          <cell r="X255"/>
          <cell r="Y255" t="str">
            <v>VN-22524-20</v>
          </cell>
        </row>
        <row r="256">
          <cell r="B256" t="str">
            <v>DAR002_SD</v>
          </cell>
          <cell r="C256" t="str">
            <v xml:space="preserve">Darinol 300 300mg </v>
          </cell>
          <cell r="D256" t="str">
            <v>Allopurinol</v>
          </cell>
          <cell r="E256" t="str">
            <v xml:space="preserve">Viên </v>
          </cell>
          <cell r="F256" t="str">
            <v>505</v>
          </cell>
          <cell r="G256">
            <v>384</v>
          </cell>
          <cell r="H256">
            <v>193920</v>
          </cell>
          <cell r="I256">
            <v>7960</v>
          </cell>
          <cell r="J256">
            <v>4019800</v>
          </cell>
          <cell r="K256">
            <v>7960</v>
          </cell>
          <cell r="L256">
            <v>4019800</v>
          </cell>
          <cell r="M256">
            <v>10</v>
          </cell>
          <cell r="N256">
            <v>5050</v>
          </cell>
          <cell r="O256">
            <v>0</v>
          </cell>
          <cell r="P256">
            <v>7960</v>
          </cell>
          <cell r="Q256">
            <v>4019800</v>
          </cell>
          <cell r="R256">
            <v>1545</v>
          </cell>
          <cell r="S256">
            <v>780225</v>
          </cell>
          <cell r="T256">
            <v>0</v>
          </cell>
          <cell r="U256">
            <v>6809</v>
          </cell>
          <cell r="V256">
            <v>3438545</v>
          </cell>
          <cell r="W256" t="str">
            <v>Công ty Cổ phần Dược Danapha</v>
          </cell>
          <cell r="X256" t="str">
            <v>Darinol 300</v>
          </cell>
          <cell r="Y256" t="str">
            <v>VD-28788-18</v>
          </cell>
        </row>
        <row r="257">
          <cell r="B257" t="str">
            <v>DAR006</v>
          </cell>
          <cell r="C257" t="str">
            <v xml:space="preserve">Darzalex 20mg/ml (Lọ 5ml) </v>
          </cell>
          <cell r="D257" t="str">
            <v xml:space="preserve">Daratumumab </v>
          </cell>
          <cell r="E257" t="str">
            <v>Lọ</v>
          </cell>
          <cell r="F257" t="str">
            <v>9303497</v>
          </cell>
          <cell r="G257">
            <v>5</v>
          </cell>
          <cell r="H257">
            <v>46517485</v>
          </cell>
          <cell r="I257">
            <v>5</v>
          </cell>
          <cell r="J257">
            <v>46517485</v>
          </cell>
          <cell r="K257">
            <v>10</v>
          </cell>
          <cell r="L257">
            <v>93034970</v>
          </cell>
          <cell r="M257">
            <v>0</v>
          </cell>
          <cell r="N257">
            <v>0</v>
          </cell>
          <cell r="O257">
            <v>0</v>
          </cell>
          <cell r="P257">
            <v>10</v>
          </cell>
          <cell r="Q257">
            <v>93034970</v>
          </cell>
          <cell r="R257">
            <v>2</v>
          </cell>
          <cell r="S257">
            <v>18606994</v>
          </cell>
          <cell r="T257">
            <v>0</v>
          </cell>
          <cell r="U257">
            <v>8</v>
          </cell>
          <cell r="V257">
            <v>74427976</v>
          </cell>
          <cell r="W257"/>
          <cell r="X257" t="str">
            <v>Cilag AG</v>
          </cell>
          <cell r="Y257" t="str">
            <v>QLSP-H03-1163-19</v>
          </cell>
        </row>
        <row r="258">
          <cell r="B258" t="str">
            <v>DAR005</v>
          </cell>
          <cell r="C258" t="str">
            <v xml:space="preserve">Darzalex 20mg/ml (Lọ 20ml) </v>
          </cell>
          <cell r="D258" t="str">
            <v xml:space="preserve">Daratumumab </v>
          </cell>
          <cell r="E258" t="str">
            <v>Lọ</v>
          </cell>
          <cell r="F258" t="str">
            <v>37213990</v>
          </cell>
          <cell r="G258">
            <v>3</v>
          </cell>
          <cell r="H258">
            <v>111641970</v>
          </cell>
          <cell r="I258">
            <v>4</v>
          </cell>
          <cell r="J258">
            <v>148855960</v>
          </cell>
          <cell r="K258">
            <v>7</v>
          </cell>
          <cell r="L258">
            <v>260497930</v>
          </cell>
          <cell r="M258">
            <v>0</v>
          </cell>
          <cell r="N258">
            <v>0</v>
          </cell>
          <cell r="O258">
            <v>0</v>
          </cell>
          <cell r="P258">
            <v>7</v>
          </cell>
          <cell r="Q258">
            <v>260497930</v>
          </cell>
          <cell r="R258">
            <v>4</v>
          </cell>
          <cell r="S258">
            <v>148855960</v>
          </cell>
          <cell r="T258">
            <v>0</v>
          </cell>
          <cell r="U258">
            <v>3</v>
          </cell>
          <cell r="V258">
            <v>111641970</v>
          </cell>
          <cell r="W258"/>
          <cell r="X258" t="str">
            <v>Cilag AG</v>
          </cell>
          <cell r="Y258" t="str">
            <v>QLSP-H03-1163-19</v>
          </cell>
        </row>
        <row r="259">
          <cell r="B259" t="str">
            <v>DEX007_SD</v>
          </cell>
          <cell r="C259" t="str">
            <v xml:space="preserve">Dexamethasone 4 mg/1ml </v>
          </cell>
          <cell r="D259" t="str">
            <v>Dexamethason</v>
          </cell>
          <cell r="E259" t="str">
            <v>ống</v>
          </cell>
          <cell r="F259" t="str">
            <v>709.162</v>
          </cell>
          <cell r="G259">
            <v>15216</v>
          </cell>
          <cell r="H259">
            <v>10790608.992000001</v>
          </cell>
          <cell r="I259">
            <v>18000</v>
          </cell>
          <cell r="J259">
            <v>12764916</v>
          </cell>
          <cell r="K259">
            <v>9981</v>
          </cell>
          <cell r="L259">
            <v>7078145.9220000003</v>
          </cell>
          <cell r="M259">
            <v>149</v>
          </cell>
          <cell r="N259">
            <v>105665.13800000001</v>
          </cell>
          <cell r="O259">
            <v>0</v>
          </cell>
          <cell r="P259">
            <v>9988</v>
          </cell>
          <cell r="Q259">
            <v>7083110.0560000008</v>
          </cell>
          <cell r="R259">
            <v>10512</v>
          </cell>
          <cell r="S259">
            <v>7454710.9440000001</v>
          </cell>
          <cell r="T259">
            <v>0</v>
          </cell>
          <cell r="U259">
            <v>22846</v>
          </cell>
          <cell r="V259">
            <v>16201515.052000001</v>
          </cell>
          <cell r="W259" t="str">
            <v>Công ty CP Dược phẩm Vĩnh Phúc</v>
          </cell>
          <cell r="X259" t="str">
            <v>Công ty Cổ phần Dược phẩm Vĩnh Phúc</v>
          </cell>
          <cell r="Y259" t="str">
            <v>VD-27152-17</v>
          </cell>
        </row>
        <row r="260">
          <cell r="B260" t="str">
            <v>DIA051_SD</v>
          </cell>
          <cell r="C260" t="str">
            <v xml:space="preserve">Diazepam Injection BP 10mg  10mg/2ml </v>
          </cell>
          <cell r="D260" t="str">
            <v>Diazepam</v>
          </cell>
          <cell r="E260" t="str">
            <v>ống</v>
          </cell>
          <cell r="F260" t="str">
            <v>12600</v>
          </cell>
          <cell r="G260">
            <v>38</v>
          </cell>
          <cell r="H260">
            <v>478800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12600</v>
          </cell>
          <cell r="O260">
            <v>0</v>
          </cell>
          <cell r="P260">
            <v>1</v>
          </cell>
          <cell r="Q260">
            <v>12600</v>
          </cell>
          <cell r="R260">
            <v>17</v>
          </cell>
          <cell r="S260">
            <v>214200</v>
          </cell>
          <cell r="T260">
            <v>0</v>
          </cell>
          <cell r="U260">
            <v>21</v>
          </cell>
          <cell r="V260">
            <v>264600</v>
          </cell>
          <cell r="W260"/>
          <cell r="X260"/>
          <cell r="Y260" t="str">
            <v>VN-15613-12</v>
          </cell>
        </row>
        <row r="261">
          <cell r="B261" t="str">
            <v>DỊC002_SD</v>
          </cell>
          <cell r="C261" t="str">
            <v xml:space="preserve">Dịch truyền tĩnh mạch NaCl 0,45% 0,45%-500ml </v>
          </cell>
          <cell r="D261" t="str">
            <v>Natri clorid</v>
          </cell>
          <cell r="E261" t="str">
            <v>Chai</v>
          </cell>
          <cell r="F261" t="str">
            <v>11466</v>
          </cell>
          <cell r="G261">
            <v>16</v>
          </cell>
          <cell r="H261">
            <v>183456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16</v>
          </cell>
          <cell r="V261">
            <v>183456</v>
          </cell>
          <cell r="W261" t="str">
            <v>Công ty TNHH B.Braun Việt Nam</v>
          </cell>
          <cell r="X261"/>
          <cell r="Y261" t="str">
            <v>VD-32349-19</v>
          </cell>
        </row>
        <row r="262">
          <cell r="B262" t="str">
            <v>DIF003_SD</v>
          </cell>
          <cell r="C262" t="str">
            <v xml:space="preserve">Diflucan 150mg </v>
          </cell>
          <cell r="D262" t="str">
            <v>Fluconazol</v>
          </cell>
          <cell r="E262" t="str">
            <v>Viên</v>
          </cell>
          <cell r="F262" t="str">
            <v>160599</v>
          </cell>
          <cell r="G262">
            <v>375</v>
          </cell>
          <cell r="H262">
            <v>60224625</v>
          </cell>
          <cell r="I262">
            <v>400</v>
          </cell>
          <cell r="J262">
            <v>64239600</v>
          </cell>
          <cell r="K262">
            <v>400</v>
          </cell>
          <cell r="L262">
            <v>64239600</v>
          </cell>
          <cell r="M262">
            <v>18</v>
          </cell>
          <cell r="N262">
            <v>2890782</v>
          </cell>
          <cell r="O262">
            <v>0</v>
          </cell>
          <cell r="P262">
            <v>400</v>
          </cell>
          <cell r="Q262">
            <v>64239600</v>
          </cell>
          <cell r="R262">
            <v>734</v>
          </cell>
          <cell r="S262">
            <v>117879666</v>
          </cell>
          <cell r="T262">
            <v>0</v>
          </cell>
          <cell r="U262">
            <v>59</v>
          </cell>
          <cell r="V262">
            <v>9475341</v>
          </cell>
          <cell r="W262" t="str">
            <v>Pháp</v>
          </cell>
          <cell r="X262"/>
          <cell r="Y262" t="str">
            <v>VN-22185-19</v>
          </cell>
        </row>
        <row r="263">
          <cell r="B263" t="str">
            <v>DIF004_SD</v>
          </cell>
          <cell r="C263" t="str">
            <v xml:space="preserve">Diflucan IV 200mg/100ml </v>
          </cell>
          <cell r="D263" t="str">
            <v>Fluconazol</v>
          </cell>
          <cell r="E263" t="str">
            <v>Lọ</v>
          </cell>
          <cell r="F263" t="str">
            <v>787500</v>
          </cell>
          <cell r="G263">
            <v>0</v>
          </cell>
          <cell r="H263">
            <v>0</v>
          </cell>
          <cell r="I263">
            <v>40</v>
          </cell>
          <cell r="J263">
            <v>31500000</v>
          </cell>
          <cell r="K263">
            <v>40</v>
          </cell>
          <cell r="L263">
            <v>31500000</v>
          </cell>
          <cell r="M263">
            <v>0</v>
          </cell>
          <cell r="N263">
            <v>0</v>
          </cell>
          <cell r="O263">
            <v>0</v>
          </cell>
          <cell r="P263">
            <v>40</v>
          </cell>
          <cell r="Q263">
            <v>31500000</v>
          </cell>
          <cell r="R263">
            <v>4</v>
          </cell>
          <cell r="S263">
            <v>3150000</v>
          </cell>
          <cell r="T263">
            <v>0</v>
          </cell>
          <cell r="U263">
            <v>36</v>
          </cell>
          <cell r="V263">
            <v>28350000</v>
          </cell>
          <cell r="W263" t="str">
            <v>France</v>
          </cell>
          <cell r="X263"/>
          <cell r="Y263" t="str">
            <v>VN-20842-17</v>
          </cell>
        </row>
        <row r="264">
          <cell r="B264" t="str">
            <v>DIM001_SD</v>
          </cell>
          <cell r="C264" t="str">
            <v xml:space="preserve">Dimedrol 10mg/1ml </v>
          </cell>
          <cell r="D264" t="str">
            <v>Diphenhydramin</v>
          </cell>
          <cell r="E264" t="str">
            <v>ống</v>
          </cell>
          <cell r="F264" t="str">
            <v>540</v>
          </cell>
          <cell r="G264">
            <v>150</v>
          </cell>
          <cell r="H264">
            <v>81000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</v>
          </cell>
          <cell r="V264">
            <v>81000</v>
          </cell>
          <cell r="W264"/>
          <cell r="X264"/>
          <cell r="Y264" t="str">
            <v>VD-23761-15</v>
          </cell>
        </row>
        <row r="265">
          <cell r="B265" t="str">
            <v>DOX005_SD</v>
          </cell>
          <cell r="C265" t="str">
            <v xml:space="preserve">Doxorubicin Bidiphar 50 50mg </v>
          </cell>
          <cell r="D265" t="str">
            <v>Doxorubicin</v>
          </cell>
          <cell r="E265" t="str">
            <v>Lọ</v>
          </cell>
          <cell r="F265" t="str">
            <v>167790</v>
          </cell>
          <cell r="G265">
            <v>560</v>
          </cell>
          <cell r="H265">
            <v>93962400</v>
          </cell>
          <cell r="I265">
            <v>0</v>
          </cell>
          <cell r="J265">
            <v>0</v>
          </cell>
          <cell r="K265">
            <v>476</v>
          </cell>
          <cell r="L265">
            <v>79868040</v>
          </cell>
          <cell r="M265">
            <v>0</v>
          </cell>
          <cell r="N265">
            <v>0</v>
          </cell>
          <cell r="O265">
            <v>0</v>
          </cell>
          <cell r="P265">
            <v>400</v>
          </cell>
          <cell r="Q265">
            <v>67116000</v>
          </cell>
          <cell r="R265">
            <v>199</v>
          </cell>
          <cell r="S265">
            <v>33390210</v>
          </cell>
          <cell r="T265">
            <v>0</v>
          </cell>
          <cell r="U265">
            <v>437</v>
          </cell>
          <cell r="V265">
            <v>73324230</v>
          </cell>
          <cell r="W265" t="str">
            <v>Bidiphar</v>
          </cell>
          <cell r="X265" t="str">
            <v>Công ty Cổ phần Dược - Trang Thiết Bị Y Tế Bình Định (Bidiphar)</v>
          </cell>
          <cell r="Y265" t="str">
            <v>QLĐB-693-18</v>
          </cell>
        </row>
        <row r="266">
          <cell r="B266" t="str">
            <v>DOX006_SD</v>
          </cell>
          <cell r="C266" t="str">
            <v xml:space="preserve">Doxorubicin "Ebewe" 2mg/ml (5ml) </v>
          </cell>
          <cell r="D266" t="str">
            <v>Doxorubicin</v>
          </cell>
          <cell r="E266" t="str">
            <v>Lọ</v>
          </cell>
          <cell r="F266" t="str">
            <v>94590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12</v>
          </cell>
          <cell r="L266">
            <v>1135080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12</v>
          </cell>
          <cell r="S266">
            <v>1135080</v>
          </cell>
          <cell r="T266">
            <v>0</v>
          </cell>
          <cell r="U266">
            <v>0</v>
          </cell>
          <cell r="V266">
            <v>0</v>
          </cell>
          <cell r="W266" t="str">
            <v>Áo</v>
          </cell>
          <cell r="X266"/>
          <cell r="Y266" t="str">
            <v>VN-17426-13</v>
          </cell>
        </row>
        <row r="267">
          <cell r="B267" t="str">
            <v>EAS001_SD</v>
          </cell>
          <cell r="C267" t="str">
            <v xml:space="preserve">EASYEF 0,5mg/ml </v>
          </cell>
          <cell r="D267" t="str">
            <v>Nepidermin</v>
          </cell>
          <cell r="E267" t="str">
            <v>Hộp</v>
          </cell>
          <cell r="F267" t="str">
            <v>2300000.001</v>
          </cell>
          <cell r="G267">
            <v>8</v>
          </cell>
          <cell r="H267">
            <v>18400000.008000001</v>
          </cell>
          <cell r="I267">
            <v>0</v>
          </cell>
          <cell r="J267">
            <v>0</v>
          </cell>
          <cell r="K267">
            <v>8</v>
          </cell>
          <cell r="L267">
            <v>18400000.008000001</v>
          </cell>
          <cell r="M267">
            <v>0</v>
          </cell>
          <cell r="N267">
            <v>0</v>
          </cell>
          <cell r="O267">
            <v>0</v>
          </cell>
          <cell r="P267">
            <v>8</v>
          </cell>
          <cell r="Q267">
            <v>18400000.008000001</v>
          </cell>
          <cell r="R267">
            <v>2</v>
          </cell>
          <cell r="S267">
            <v>4600000.0020000003</v>
          </cell>
          <cell r="T267">
            <v>0</v>
          </cell>
          <cell r="U267">
            <v>6</v>
          </cell>
          <cell r="V267">
            <v>13800000.006000001</v>
          </cell>
          <cell r="W267" t="str">
            <v>HÀN QUỐC</v>
          </cell>
          <cell r="X267"/>
          <cell r="Y267" t="str">
            <v>QLSP-860-15</v>
          </cell>
        </row>
        <row r="268">
          <cell r="B268" t="str">
            <v>ETO003_SD</v>
          </cell>
          <cell r="C268" t="str">
            <v xml:space="preserve">Etoposid Bidiphar 100mg/5ml </v>
          </cell>
          <cell r="D268" t="str">
            <v>Etoposid</v>
          </cell>
          <cell r="E268" t="str">
            <v>Lọ</v>
          </cell>
          <cell r="F268" t="str">
            <v>99981</v>
          </cell>
          <cell r="G268">
            <v>270</v>
          </cell>
          <cell r="H268">
            <v>26994870</v>
          </cell>
          <cell r="I268">
            <v>900</v>
          </cell>
          <cell r="J268">
            <v>89982900</v>
          </cell>
          <cell r="K268">
            <v>1049</v>
          </cell>
          <cell r="L268">
            <v>104880069</v>
          </cell>
          <cell r="M268">
            <v>2</v>
          </cell>
          <cell r="N268">
            <v>199962</v>
          </cell>
          <cell r="O268">
            <v>0</v>
          </cell>
          <cell r="P268">
            <v>900</v>
          </cell>
          <cell r="Q268">
            <v>89982900</v>
          </cell>
          <cell r="R268">
            <v>654</v>
          </cell>
          <cell r="S268">
            <v>65387574</v>
          </cell>
          <cell r="T268">
            <v>0</v>
          </cell>
          <cell r="U268">
            <v>667</v>
          </cell>
          <cell r="V268">
            <v>66687327</v>
          </cell>
          <cell r="W268"/>
          <cell r="X268" t="str">
            <v>Công ty Cổ phần Dược- Trang Thiết Bị Y tế Bình Định (Bidiphar)</v>
          </cell>
          <cell r="Y268" t="str">
            <v>VD-29306-18</v>
          </cell>
        </row>
        <row r="269">
          <cell r="B269" t="str">
            <v>FEN003_SD</v>
          </cell>
          <cell r="C269" t="str">
            <v xml:space="preserve">Fentanyl B.Braun 0.5mg/10ml 0.5mg-10ml </v>
          </cell>
          <cell r="D269" t="str">
            <v>Fentanyl</v>
          </cell>
          <cell r="E269" t="str">
            <v>ống</v>
          </cell>
          <cell r="F269" t="str">
            <v>24000</v>
          </cell>
          <cell r="G269">
            <v>3</v>
          </cell>
          <cell r="H269">
            <v>72000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1</v>
          </cell>
          <cell r="N269">
            <v>24000</v>
          </cell>
          <cell r="O269">
            <v>0</v>
          </cell>
          <cell r="P269">
            <v>0</v>
          </cell>
          <cell r="Q269">
            <v>0</v>
          </cell>
          <cell r="R269">
            <v>3</v>
          </cell>
          <cell r="S269">
            <v>72000</v>
          </cell>
          <cell r="T269">
            <v>0</v>
          </cell>
          <cell r="U269">
            <v>1</v>
          </cell>
          <cell r="V269">
            <v>24000</v>
          </cell>
          <cell r="W269" t="str">
            <v>B.Braun Melsungen AG</v>
          </cell>
          <cell r="X269"/>
          <cell r="Y269" t="str">
            <v>VN-21366-18</v>
          </cell>
        </row>
        <row r="270">
          <cell r="B270" t="str">
            <v>FER005_SD</v>
          </cell>
          <cell r="C270" t="str">
            <v xml:space="preserve">Ferion 40mg/15ml </v>
          </cell>
          <cell r="D270" t="str">
            <v>Sắt protein succinylat</v>
          </cell>
          <cell r="E270" t="str">
            <v>Chai</v>
          </cell>
          <cell r="F270" t="str">
            <v>18000</v>
          </cell>
          <cell r="G270">
            <v>0</v>
          </cell>
          <cell r="H270">
            <v>0</v>
          </cell>
          <cell r="I270">
            <v>3960</v>
          </cell>
          <cell r="J270">
            <v>71280000</v>
          </cell>
          <cell r="K270">
            <v>1360</v>
          </cell>
          <cell r="L270">
            <v>24480000</v>
          </cell>
          <cell r="M270">
            <v>0</v>
          </cell>
          <cell r="N270">
            <v>0</v>
          </cell>
          <cell r="O270">
            <v>0</v>
          </cell>
          <cell r="P270">
            <v>1360</v>
          </cell>
          <cell r="Q270">
            <v>24480000</v>
          </cell>
          <cell r="R270">
            <v>891</v>
          </cell>
          <cell r="S270">
            <v>16038000</v>
          </cell>
          <cell r="T270">
            <v>0</v>
          </cell>
          <cell r="U270">
            <v>3069</v>
          </cell>
          <cell r="V270">
            <v>55242000</v>
          </cell>
          <cell r="W270" t="str">
            <v>Ấn Độ</v>
          </cell>
          <cell r="X270"/>
          <cell r="Y270" t="str">
            <v>VN-22216-19</v>
          </cell>
        </row>
        <row r="271">
          <cell r="B271" t="str">
            <v>FLU003_SD</v>
          </cell>
          <cell r="C271" t="str">
            <v xml:space="preserve">Fluxar 2mg/ml </v>
          </cell>
          <cell r="D271" t="str">
            <v>Fluconazol</v>
          </cell>
          <cell r="E271" t="str">
            <v>Chai</v>
          </cell>
          <cell r="F271" t="str">
            <v>94500</v>
          </cell>
          <cell r="G271">
            <v>7</v>
          </cell>
          <cell r="H271">
            <v>661500</v>
          </cell>
          <cell r="I271">
            <v>470</v>
          </cell>
          <cell r="J271">
            <v>44415000</v>
          </cell>
          <cell r="K271">
            <v>182</v>
          </cell>
          <cell r="L271">
            <v>17199000</v>
          </cell>
          <cell r="M271">
            <v>5</v>
          </cell>
          <cell r="N271">
            <v>472500</v>
          </cell>
          <cell r="O271">
            <v>0</v>
          </cell>
          <cell r="P271">
            <v>182</v>
          </cell>
          <cell r="Q271">
            <v>17199000</v>
          </cell>
          <cell r="R271">
            <v>98</v>
          </cell>
          <cell r="S271">
            <v>9261000</v>
          </cell>
          <cell r="T271">
            <v>0</v>
          </cell>
          <cell r="U271">
            <v>384</v>
          </cell>
          <cell r="V271">
            <v>36288000</v>
          </cell>
          <cell r="W271" t="str">
            <v>Indonesia</v>
          </cell>
          <cell r="X271" t="str">
            <v>Fluxar</v>
          </cell>
          <cell r="Y271" t="str">
            <v>VN-20856-17</v>
          </cell>
        </row>
        <row r="272">
          <cell r="B272" t="str">
            <v>FOL002_SD</v>
          </cell>
          <cell r="C272" t="str">
            <v xml:space="preserve">Folinato 50mg 50mg/5ml </v>
          </cell>
          <cell r="D272" t="str">
            <v>Calci folinat</v>
          </cell>
          <cell r="E272" t="str">
            <v>Lọ</v>
          </cell>
          <cell r="F272" t="str">
            <v>76650</v>
          </cell>
          <cell r="G272">
            <v>459</v>
          </cell>
          <cell r="H272">
            <v>35182350</v>
          </cell>
          <cell r="I272">
            <v>0</v>
          </cell>
          <cell r="J272">
            <v>0</v>
          </cell>
          <cell r="K272">
            <v>200</v>
          </cell>
          <cell r="L272">
            <v>15330000</v>
          </cell>
          <cell r="M272">
            <v>7</v>
          </cell>
          <cell r="N272">
            <v>536550</v>
          </cell>
          <cell r="O272">
            <v>0</v>
          </cell>
          <cell r="P272">
            <v>200</v>
          </cell>
          <cell r="Q272">
            <v>15330000</v>
          </cell>
          <cell r="R272">
            <v>329</v>
          </cell>
          <cell r="S272">
            <v>25217850</v>
          </cell>
          <cell r="T272">
            <v>0</v>
          </cell>
          <cell r="U272">
            <v>137</v>
          </cell>
          <cell r="V272">
            <v>10501050</v>
          </cell>
          <cell r="W272" t="str">
            <v>Tây Ban Nha</v>
          </cell>
          <cell r="X272" t="str">
            <v>Laboratorios Normon S.A</v>
          </cell>
          <cell r="Y272" t="str">
            <v>VN-21204-18</v>
          </cell>
        </row>
        <row r="273">
          <cell r="B273" t="str">
            <v>FOR007_SD</v>
          </cell>
          <cell r="C273" t="str">
            <v xml:space="preserve">Forlax 10g </v>
          </cell>
          <cell r="D273" t="str">
            <v>Macrogol</v>
          </cell>
          <cell r="E273" t="str">
            <v>goi</v>
          </cell>
          <cell r="F273" t="str">
            <v>4273.973</v>
          </cell>
          <cell r="G273">
            <v>19</v>
          </cell>
          <cell r="H273">
            <v>81205.486999999994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3</v>
          </cell>
          <cell r="N273">
            <v>12821.919</v>
          </cell>
          <cell r="O273">
            <v>0</v>
          </cell>
          <cell r="P273">
            <v>0</v>
          </cell>
          <cell r="Q273">
            <v>0</v>
          </cell>
          <cell r="R273">
            <v>22</v>
          </cell>
          <cell r="S273">
            <v>94027.406000000003</v>
          </cell>
          <cell r="T273">
            <v>0</v>
          </cell>
          <cell r="U273">
            <v>0</v>
          </cell>
          <cell r="V273">
            <v>0</v>
          </cell>
          <cell r="W273" t="str">
            <v>Pháp</v>
          </cell>
          <cell r="X273" t="str">
            <v>Beaufour Ipsen Industrie</v>
          </cell>
          <cell r="Y273" t="str">
            <v>VN-16801-13</v>
          </cell>
        </row>
        <row r="274">
          <cell r="B274" t="str">
            <v>FOT001_SD</v>
          </cell>
          <cell r="C274" t="str">
            <v xml:space="preserve">Fotimyd 2000 2g </v>
          </cell>
          <cell r="D274" t="str">
            <v>Cefotiam*</v>
          </cell>
          <cell r="E274" t="str">
            <v>Lọ</v>
          </cell>
          <cell r="F274" t="str">
            <v>115000</v>
          </cell>
          <cell r="G274">
            <v>222</v>
          </cell>
          <cell r="H274">
            <v>25530000</v>
          </cell>
          <cell r="I274">
            <v>1300</v>
          </cell>
          <cell r="J274">
            <v>149500000</v>
          </cell>
          <cell r="K274">
            <v>800</v>
          </cell>
          <cell r="L274">
            <v>92000000</v>
          </cell>
          <cell r="M274">
            <v>24</v>
          </cell>
          <cell r="N274">
            <v>2760000</v>
          </cell>
          <cell r="O274">
            <v>0</v>
          </cell>
          <cell r="P274">
            <v>800</v>
          </cell>
          <cell r="Q274">
            <v>92000000</v>
          </cell>
          <cell r="R274">
            <v>560</v>
          </cell>
          <cell r="S274">
            <v>64400000</v>
          </cell>
          <cell r="T274">
            <v>0</v>
          </cell>
          <cell r="U274">
            <v>986</v>
          </cell>
          <cell r="V274">
            <v>113390000</v>
          </cell>
          <cell r="W274" t="str">
            <v>Việt Nam</v>
          </cell>
          <cell r="X274" t="str">
            <v>Công ty Cổ phần Dược phẩm Tenamyd</v>
          </cell>
          <cell r="Y274" t="str">
            <v>VD-34242-20</v>
          </cell>
        </row>
        <row r="275">
          <cell r="B275" t="str">
            <v>FYR001_SD</v>
          </cell>
          <cell r="C275" t="str">
            <v xml:space="preserve">Fyranco 400mg </v>
          </cell>
          <cell r="D275" t="str">
            <v>Teicoplanin*</v>
          </cell>
          <cell r="E275" t="str">
            <v>Lọ</v>
          </cell>
          <cell r="F275" t="str">
            <v>409000</v>
          </cell>
          <cell r="G275">
            <v>239</v>
          </cell>
          <cell r="H275">
            <v>97751000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239</v>
          </cell>
          <cell r="V275">
            <v>97751000</v>
          </cell>
          <cell r="W275" t="str">
            <v>Greece</v>
          </cell>
          <cell r="X275"/>
          <cell r="Y275" t="str">
            <v>VN-16480-13</v>
          </cell>
        </row>
        <row r="276">
          <cell r="B276" t="str">
            <v>GAZ003</v>
          </cell>
          <cell r="C276" t="str">
            <v xml:space="preserve">Gazyva 1000mg/40ml </v>
          </cell>
          <cell r="D276" t="str">
            <v>Obinutuzumab</v>
          </cell>
          <cell r="E276" t="str">
            <v>Lọ</v>
          </cell>
          <cell r="F276" t="str">
            <v>28164543</v>
          </cell>
          <cell r="G276">
            <v>0</v>
          </cell>
          <cell r="H276">
            <v>0</v>
          </cell>
          <cell r="I276">
            <v>1</v>
          </cell>
          <cell r="J276">
            <v>28164543</v>
          </cell>
          <cell r="K276">
            <v>1</v>
          </cell>
          <cell r="L276">
            <v>28164543</v>
          </cell>
          <cell r="M276">
            <v>0</v>
          </cell>
          <cell r="N276">
            <v>0</v>
          </cell>
          <cell r="O276">
            <v>0</v>
          </cell>
          <cell r="P276">
            <v>1</v>
          </cell>
          <cell r="Q276">
            <v>28164543</v>
          </cell>
          <cell r="R276">
            <v>0</v>
          </cell>
          <cell r="S276">
            <v>0</v>
          </cell>
          <cell r="T276">
            <v>0</v>
          </cell>
          <cell r="U276">
            <v>1</v>
          </cell>
          <cell r="V276">
            <v>28164543</v>
          </cell>
          <cell r="W276" t="str">
            <v>THỤY SỸ</v>
          </cell>
          <cell r="X276" t="str">
            <v>CSSX: Roche Diagnostics GmbH; cơ sở đóng gói:  F.Hoffmann-La Roche Ltd</v>
          </cell>
          <cell r="Y276" t="str">
            <v>QLSP-H03-1134-18</v>
          </cell>
        </row>
        <row r="277">
          <cell r="B277" t="str">
            <v>GEM011_SD</v>
          </cell>
          <cell r="C277" t="str">
            <v xml:space="preserve">Gemnil 200mg/vial 200mg </v>
          </cell>
          <cell r="D277" t="str">
            <v>Gemcitabin</v>
          </cell>
          <cell r="E277" t="str">
            <v>Lọ</v>
          </cell>
          <cell r="F277" t="str">
            <v>142737</v>
          </cell>
          <cell r="G277">
            <v>1</v>
          </cell>
          <cell r="H277">
            <v>142737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1</v>
          </cell>
          <cell r="V277">
            <v>142737</v>
          </cell>
          <cell r="W277" t="str">
            <v>Greece</v>
          </cell>
          <cell r="X277"/>
          <cell r="Y277" t="str">
            <v>VN-18211-14</v>
          </cell>
        </row>
        <row r="278">
          <cell r="B278" t="str">
            <v>GLU032_SD</v>
          </cell>
          <cell r="C278" t="str">
            <v xml:space="preserve">GLUCOSE 5% 5% 250ml </v>
          </cell>
          <cell r="D278" t="str">
            <v>Glucose</v>
          </cell>
          <cell r="E278" t="str">
            <v>Chai nhựa PPKB</v>
          </cell>
          <cell r="F278" t="str">
            <v>7203</v>
          </cell>
          <cell r="G278">
            <v>111</v>
          </cell>
          <cell r="H278">
            <v>799533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15</v>
          </cell>
          <cell r="S278">
            <v>108045</v>
          </cell>
          <cell r="T278">
            <v>0</v>
          </cell>
          <cell r="U278">
            <v>96</v>
          </cell>
          <cell r="V278">
            <v>691488</v>
          </cell>
          <cell r="W278" t="str">
            <v>Việt Nam</v>
          </cell>
          <cell r="X278"/>
          <cell r="Y278" t="str">
            <v>VD-28252-17</v>
          </cell>
        </row>
        <row r="279">
          <cell r="B279" t="str">
            <v>GLU033_SD</v>
          </cell>
          <cell r="C279" t="str">
            <v xml:space="preserve">GLUCOSE 5% 5% 500ml </v>
          </cell>
          <cell r="D279" t="str">
            <v>Glucose</v>
          </cell>
          <cell r="E279" t="str">
            <v>Chai nhựa PPKB</v>
          </cell>
          <cell r="F279" t="str">
            <v>7214</v>
          </cell>
          <cell r="G279">
            <v>45</v>
          </cell>
          <cell r="H279">
            <v>324630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15</v>
          </cell>
          <cell r="S279">
            <v>108210</v>
          </cell>
          <cell r="T279">
            <v>0</v>
          </cell>
          <cell r="U279">
            <v>30</v>
          </cell>
          <cell r="V279">
            <v>216420</v>
          </cell>
          <cell r="W279" t="str">
            <v>Việt Nam</v>
          </cell>
          <cell r="X279"/>
          <cell r="Y279" t="str">
            <v>VD-28252-17</v>
          </cell>
        </row>
        <row r="280">
          <cell r="B280" t="str">
            <v>GLU005_SD</v>
          </cell>
          <cell r="C280" t="str">
            <v xml:space="preserve">GLUCOSE 5% 5%/500ml </v>
          </cell>
          <cell r="D280" t="str">
            <v>Glucose</v>
          </cell>
          <cell r="E280" t="str">
            <v>Chai</v>
          </cell>
          <cell r="F280" t="str">
            <v>7180</v>
          </cell>
          <cell r="G280">
            <v>8807</v>
          </cell>
          <cell r="H280">
            <v>63234260</v>
          </cell>
          <cell r="I280">
            <v>0</v>
          </cell>
          <cell r="J280">
            <v>0</v>
          </cell>
          <cell r="K280">
            <v>3706</v>
          </cell>
          <cell r="L280">
            <v>26609080</v>
          </cell>
          <cell r="M280">
            <v>67</v>
          </cell>
          <cell r="N280">
            <v>481060</v>
          </cell>
          <cell r="O280">
            <v>0</v>
          </cell>
          <cell r="P280">
            <v>3706</v>
          </cell>
          <cell r="Q280">
            <v>26609080</v>
          </cell>
          <cell r="R280">
            <v>6729</v>
          </cell>
          <cell r="S280">
            <v>48314220</v>
          </cell>
          <cell r="T280">
            <v>0</v>
          </cell>
          <cell r="U280">
            <v>2145</v>
          </cell>
          <cell r="V280">
            <v>15401100</v>
          </cell>
          <cell r="W280" t="str">
            <v>Việt Nam</v>
          </cell>
          <cell r="X280"/>
          <cell r="Y280" t="str">
            <v>VD-28252-17</v>
          </cell>
        </row>
        <row r="281">
          <cell r="B281" t="str">
            <v>GLU006_SD</v>
          </cell>
          <cell r="C281" t="str">
            <v xml:space="preserve">Glucophage 850 mg 850mg </v>
          </cell>
          <cell r="D281" t="str">
            <v>Metformin</v>
          </cell>
          <cell r="E281" t="str">
            <v>Viên</v>
          </cell>
          <cell r="F281" t="str">
            <v>3442</v>
          </cell>
          <cell r="G281">
            <v>8</v>
          </cell>
          <cell r="H281">
            <v>27536</v>
          </cell>
          <cell r="I281">
            <v>300</v>
          </cell>
          <cell r="J281">
            <v>1032600</v>
          </cell>
          <cell r="K281">
            <v>300</v>
          </cell>
          <cell r="L281">
            <v>1032600</v>
          </cell>
          <cell r="M281">
            <v>0</v>
          </cell>
          <cell r="N281">
            <v>0</v>
          </cell>
          <cell r="O281">
            <v>0</v>
          </cell>
          <cell r="P281">
            <v>300</v>
          </cell>
          <cell r="Q281">
            <v>1032600</v>
          </cell>
          <cell r="R281">
            <v>54</v>
          </cell>
          <cell r="S281">
            <v>185868</v>
          </cell>
          <cell r="T281">
            <v>0</v>
          </cell>
          <cell r="U281">
            <v>254</v>
          </cell>
          <cell r="V281">
            <v>874268</v>
          </cell>
          <cell r="W281" t="str">
            <v>France</v>
          </cell>
          <cell r="X281"/>
          <cell r="Y281" t="str">
            <v>VN-21908-19</v>
          </cell>
        </row>
        <row r="282">
          <cell r="B282" t="str">
            <v>IDE001_SD</v>
          </cell>
          <cell r="C282" t="str">
            <v xml:space="preserve">Ideos 1250mg+400IU </v>
          </cell>
          <cell r="D282" t="str">
            <v>Calci carbonat+vitamin D3</v>
          </cell>
          <cell r="E282" t="str">
            <v>Viên</v>
          </cell>
          <cell r="F282" t="str">
            <v>3400</v>
          </cell>
          <cell r="G282">
            <v>1160</v>
          </cell>
          <cell r="H282">
            <v>3944000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4</v>
          </cell>
          <cell r="N282">
            <v>13600</v>
          </cell>
          <cell r="O282">
            <v>0</v>
          </cell>
          <cell r="P282">
            <v>0</v>
          </cell>
          <cell r="Q282">
            <v>0</v>
          </cell>
          <cell r="R282">
            <v>586</v>
          </cell>
          <cell r="S282">
            <v>1992400</v>
          </cell>
          <cell r="T282">
            <v>0</v>
          </cell>
          <cell r="U282">
            <v>578</v>
          </cell>
          <cell r="V282">
            <v>1965200</v>
          </cell>
          <cell r="W282" t="str">
            <v>Innothera Chouzy</v>
          </cell>
          <cell r="X282" t="str">
            <v>Công ty TNHH Thương mại Dược Thuận Gia</v>
          </cell>
          <cell r="Y282" t="str">
            <v>VN-19910-16</v>
          </cell>
        </row>
        <row r="283">
          <cell r="B283" t="str">
            <v>IFO001_SD</v>
          </cell>
          <cell r="C283" t="str">
            <v xml:space="preserve">Ifosfamid bidiphar 1g 1g </v>
          </cell>
          <cell r="D283" t="str">
            <v>Ifosfamid</v>
          </cell>
          <cell r="E283" t="str">
            <v>Lọ</v>
          </cell>
          <cell r="F283" t="str">
            <v>379995</v>
          </cell>
          <cell r="G283">
            <v>321</v>
          </cell>
          <cell r="H283">
            <v>121978395</v>
          </cell>
          <cell r="I283">
            <v>0</v>
          </cell>
          <cell r="J283">
            <v>0</v>
          </cell>
          <cell r="K283">
            <v>222</v>
          </cell>
          <cell r="L283">
            <v>84358890</v>
          </cell>
          <cell r="M283">
            <v>0</v>
          </cell>
          <cell r="N283">
            <v>0</v>
          </cell>
          <cell r="O283">
            <v>0</v>
          </cell>
          <cell r="P283">
            <v>220</v>
          </cell>
          <cell r="Q283">
            <v>83598900</v>
          </cell>
          <cell r="R283">
            <v>134</v>
          </cell>
          <cell r="S283">
            <v>50919330</v>
          </cell>
          <cell r="T283">
            <v>0</v>
          </cell>
          <cell r="U283">
            <v>189</v>
          </cell>
          <cell r="V283">
            <v>71819055</v>
          </cell>
          <cell r="W283" t="str">
            <v>Việt Nam</v>
          </cell>
          <cell r="X283"/>
          <cell r="Y283" t="str">
            <v>QLĐB-709-18</v>
          </cell>
        </row>
        <row r="284">
          <cell r="B284" t="str">
            <v>IMI003_SD</v>
          </cell>
          <cell r="C284" t="str">
            <v xml:space="preserve">Imipenem Cilastatin Kabi 500mg + 500mg </v>
          </cell>
          <cell r="D284" t="str">
            <v>Imipenem + cilastatin*</v>
          </cell>
          <cell r="E284" t="str">
            <v>Lọ</v>
          </cell>
          <cell r="F284" t="str">
            <v>64940</v>
          </cell>
          <cell r="G284">
            <v>1906</v>
          </cell>
          <cell r="H284">
            <v>123775640</v>
          </cell>
          <cell r="I284">
            <v>1600</v>
          </cell>
          <cell r="J284">
            <v>103904000</v>
          </cell>
          <cell r="K284">
            <v>3200</v>
          </cell>
          <cell r="L284">
            <v>207808000</v>
          </cell>
          <cell r="M284">
            <v>139</v>
          </cell>
          <cell r="N284">
            <v>9026660</v>
          </cell>
          <cell r="O284">
            <v>0</v>
          </cell>
          <cell r="P284">
            <v>3200</v>
          </cell>
          <cell r="Q284">
            <v>207808000</v>
          </cell>
          <cell r="R284">
            <v>2581</v>
          </cell>
          <cell r="S284">
            <v>167610140</v>
          </cell>
          <cell r="T284">
            <v>0</v>
          </cell>
          <cell r="U284">
            <v>1064</v>
          </cell>
          <cell r="V284">
            <v>69096160</v>
          </cell>
          <cell r="W284" t="str">
            <v>ACS Dobfar S.P.A</v>
          </cell>
          <cell r="X284" t="str">
            <v>Imipenem Cilastatin Kabi</v>
          </cell>
          <cell r="Y284" t="str">
            <v>VN-21382-18</v>
          </cell>
        </row>
        <row r="285">
          <cell r="B285" t="str">
            <v>INL001_SD</v>
          </cell>
          <cell r="C285" t="str">
            <v xml:space="preserve">Inlezone 600 600mg/300ml </v>
          </cell>
          <cell r="D285" t="str">
            <v>Linezolid*</v>
          </cell>
          <cell r="E285" t="str">
            <v>Túi</v>
          </cell>
          <cell r="F285" t="str">
            <v>194900</v>
          </cell>
          <cell r="G285">
            <v>63</v>
          </cell>
          <cell r="H285">
            <v>12278700</v>
          </cell>
          <cell r="I285">
            <v>360</v>
          </cell>
          <cell r="J285">
            <v>70164000</v>
          </cell>
          <cell r="K285">
            <v>60</v>
          </cell>
          <cell r="L285">
            <v>11694000</v>
          </cell>
          <cell r="M285">
            <v>3</v>
          </cell>
          <cell r="N285">
            <v>584700</v>
          </cell>
          <cell r="O285">
            <v>0</v>
          </cell>
          <cell r="P285">
            <v>60</v>
          </cell>
          <cell r="Q285">
            <v>11694000</v>
          </cell>
          <cell r="R285">
            <v>70</v>
          </cell>
          <cell r="S285">
            <v>13643000</v>
          </cell>
          <cell r="T285">
            <v>0</v>
          </cell>
          <cell r="U285">
            <v>356</v>
          </cell>
          <cell r="V285">
            <v>69384400</v>
          </cell>
          <cell r="W285" t="str">
            <v>Việt Nam</v>
          </cell>
          <cell r="X285"/>
          <cell r="Y285" t="str">
            <v>VD-32784-19</v>
          </cell>
        </row>
        <row r="286">
          <cell r="B286" t="str">
            <v>LEV003_SD</v>
          </cell>
          <cell r="C286" t="str">
            <v xml:space="preserve">Levogolds 750mg </v>
          </cell>
          <cell r="D286" t="str">
            <v>Levofloxacin</v>
          </cell>
          <cell r="E286" t="str">
            <v>Túi</v>
          </cell>
          <cell r="F286" t="str">
            <v>240000</v>
          </cell>
          <cell r="G286">
            <v>460</v>
          </cell>
          <cell r="H286">
            <v>110400000</v>
          </cell>
          <cell r="I286">
            <v>540</v>
          </cell>
          <cell r="J286">
            <v>129600000</v>
          </cell>
          <cell r="K286">
            <v>820</v>
          </cell>
          <cell r="L286">
            <v>196800000</v>
          </cell>
          <cell r="M286">
            <v>35</v>
          </cell>
          <cell r="N286">
            <v>8400000</v>
          </cell>
          <cell r="O286">
            <v>0</v>
          </cell>
          <cell r="P286">
            <v>820</v>
          </cell>
          <cell r="Q286">
            <v>196800000</v>
          </cell>
          <cell r="R286">
            <v>836</v>
          </cell>
          <cell r="S286">
            <v>200640000</v>
          </cell>
          <cell r="T286">
            <v>0</v>
          </cell>
          <cell r="U286">
            <v>199</v>
          </cell>
          <cell r="V286">
            <v>47760000</v>
          </cell>
          <cell r="W286" t="str">
            <v>Thụy Sỹ</v>
          </cell>
          <cell r="X286" t="str">
            <v>InfoRLife SA</v>
          </cell>
          <cell r="Y286" t="str">
            <v xml:space="preserve">VN-18523-14 </v>
          </cell>
        </row>
        <row r="287">
          <cell r="B287" t="str">
            <v>LID001_SD</v>
          </cell>
          <cell r="C287" t="str">
            <v xml:space="preserve">LIDOCAIN KABI 2% 40mg/2ml </v>
          </cell>
          <cell r="D287" t="str">
            <v>Lidocain hydroclodrid</v>
          </cell>
          <cell r="E287" t="str">
            <v>Ống</v>
          </cell>
          <cell r="F287" t="str">
            <v>368</v>
          </cell>
          <cell r="G287">
            <v>7300</v>
          </cell>
          <cell r="H287">
            <v>2686400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7300</v>
          </cell>
          <cell r="V287">
            <v>2686400</v>
          </cell>
          <cell r="W287" t="str">
            <v>Công ty Cổ phần Fresenius Kabi Việt Nam</v>
          </cell>
          <cell r="X287" t="str">
            <v>LIDOCAIN KABI 2%</v>
          </cell>
          <cell r="Y287" t="str">
            <v>VD-31301-18</v>
          </cell>
        </row>
        <row r="288">
          <cell r="B288" t="str">
            <v>LOM001_SD</v>
          </cell>
          <cell r="C288" t="str">
            <v xml:space="preserve">Lomec 20 20mg </v>
          </cell>
          <cell r="D288" t="str">
            <v>Omeprazol</v>
          </cell>
          <cell r="E288" t="str">
            <v xml:space="preserve">Viên </v>
          </cell>
          <cell r="F288" t="str">
            <v>2045</v>
          </cell>
          <cell r="G288">
            <v>0</v>
          </cell>
          <cell r="H288">
            <v>0</v>
          </cell>
          <cell r="I288">
            <v>1568</v>
          </cell>
          <cell r="J288">
            <v>3206560</v>
          </cell>
          <cell r="K288">
            <v>1568</v>
          </cell>
          <cell r="L288">
            <v>3206560</v>
          </cell>
          <cell r="M288">
            <v>1</v>
          </cell>
          <cell r="N288">
            <v>2045</v>
          </cell>
          <cell r="O288">
            <v>0</v>
          </cell>
          <cell r="P288">
            <v>1568</v>
          </cell>
          <cell r="Q288">
            <v>3206560</v>
          </cell>
          <cell r="R288">
            <v>136</v>
          </cell>
          <cell r="S288">
            <v>278120</v>
          </cell>
          <cell r="T288">
            <v>0</v>
          </cell>
          <cell r="U288">
            <v>1433</v>
          </cell>
          <cell r="V288">
            <v>2930485</v>
          </cell>
          <cell r="W288" t="str">
            <v>Industria Quimica Y Farmaceutica VIR, S.A</v>
          </cell>
          <cell r="X288" t="str">
            <v>Lomec 20</v>
          </cell>
          <cell r="Y288" t="str">
            <v>VN-20152-16</v>
          </cell>
        </row>
        <row r="289">
          <cell r="B289" t="str">
            <v>LOV003_SD</v>
          </cell>
          <cell r="C289" t="str">
            <v xml:space="preserve">Lovenox 4000 anti-Xa IU/0,4ml tương đương 40mg/0,4ml </v>
          </cell>
          <cell r="D289" t="str">
            <v>Enoxaparin Natri</v>
          </cell>
          <cell r="E289" t="str">
            <v>bơm tiêm</v>
          </cell>
          <cell r="F289" t="str">
            <v>85380.992</v>
          </cell>
          <cell r="G289">
            <v>132</v>
          </cell>
          <cell r="H289">
            <v>11270290.944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8</v>
          </cell>
          <cell r="N289">
            <v>683047.93599999999</v>
          </cell>
          <cell r="O289">
            <v>0</v>
          </cell>
          <cell r="P289">
            <v>0</v>
          </cell>
          <cell r="Q289">
            <v>0</v>
          </cell>
          <cell r="R289">
            <v>52</v>
          </cell>
          <cell r="S289">
            <v>4439811.5839999998</v>
          </cell>
          <cell r="T289">
            <v>0</v>
          </cell>
          <cell r="U289">
            <v>88</v>
          </cell>
          <cell r="V289">
            <v>7513527.2959999992</v>
          </cell>
          <cell r="W289" t="str">
            <v>Pháp</v>
          </cell>
          <cell r="X289"/>
          <cell r="Y289" t="str">
            <v>QLSP-892-15</v>
          </cell>
        </row>
        <row r="290">
          <cell r="B290" t="str">
            <v>MAB007_SD</v>
          </cell>
          <cell r="C290" t="str">
            <v xml:space="preserve">Mabthera 100mg/10ml </v>
          </cell>
          <cell r="D290" t="str">
            <v>Rituximab</v>
          </cell>
          <cell r="E290" t="str">
            <v>Lọ</v>
          </cell>
          <cell r="F290" t="str">
            <v>4662925</v>
          </cell>
          <cell r="G290">
            <v>60</v>
          </cell>
          <cell r="H290">
            <v>279775500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25</v>
          </cell>
          <cell r="S290">
            <v>116573125</v>
          </cell>
          <cell r="T290">
            <v>0</v>
          </cell>
          <cell r="U290">
            <v>35</v>
          </cell>
          <cell r="V290">
            <v>163202375</v>
          </cell>
          <cell r="W290"/>
          <cell r="X290"/>
          <cell r="Y290" t="str">
            <v>QLSP-0756-13</v>
          </cell>
        </row>
        <row r="291">
          <cell r="B291" t="str">
            <v>MED009_SD</v>
          </cell>
          <cell r="C291" t="str">
            <v xml:space="preserve">Medrol 4 mg </v>
          </cell>
          <cell r="D291" t="str">
            <v>Methyl prednisolon</v>
          </cell>
          <cell r="E291" t="str">
            <v>Viên</v>
          </cell>
          <cell r="F291" t="str">
            <v>983</v>
          </cell>
          <cell r="G291">
            <v>7406</v>
          </cell>
          <cell r="H291">
            <v>7280098</v>
          </cell>
          <cell r="I291">
            <v>0</v>
          </cell>
          <cell r="J291">
            <v>0</v>
          </cell>
          <cell r="K291">
            <v>2130</v>
          </cell>
          <cell r="L291">
            <v>2093790</v>
          </cell>
          <cell r="M291">
            <v>4</v>
          </cell>
          <cell r="N291">
            <v>3932</v>
          </cell>
          <cell r="O291">
            <v>0</v>
          </cell>
          <cell r="P291">
            <v>2130</v>
          </cell>
          <cell r="Q291">
            <v>2093790</v>
          </cell>
          <cell r="R291">
            <v>168</v>
          </cell>
          <cell r="S291">
            <v>165144</v>
          </cell>
          <cell r="T291">
            <v>0</v>
          </cell>
          <cell r="U291">
            <v>7242</v>
          </cell>
          <cell r="V291">
            <v>7118886</v>
          </cell>
          <cell r="W291" t="str">
            <v>Italy</v>
          </cell>
          <cell r="X291"/>
          <cell r="Y291" t="str">
            <v>VN-21437-18</v>
          </cell>
        </row>
        <row r="292">
          <cell r="B292" t="str">
            <v>MER021_SD</v>
          </cell>
          <cell r="C292" t="str">
            <v xml:space="preserve">Meropenem Kabi 500mg 500mg </v>
          </cell>
          <cell r="D292" t="str">
            <v>Meropenem</v>
          </cell>
          <cell r="E292" t="str">
            <v>Lọ</v>
          </cell>
          <cell r="F292" t="str">
            <v>48300</v>
          </cell>
          <cell r="G292">
            <v>2</v>
          </cell>
          <cell r="H292">
            <v>96600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2</v>
          </cell>
          <cell r="V292">
            <v>96600</v>
          </cell>
          <cell r="W292" t="str">
            <v>Italy</v>
          </cell>
          <cell r="X292"/>
          <cell r="Y292" t="str">
            <v>VN-20246-17</v>
          </cell>
        </row>
        <row r="293">
          <cell r="B293" t="str">
            <v>MER025_SD</v>
          </cell>
          <cell r="C293" t="str">
            <v xml:space="preserve">Meropenem 1g 1g </v>
          </cell>
          <cell r="D293" t="str">
            <v>Meropenem*</v>
          </cell>
          <cell r="E293" t="str">
            <v>Lọ</v>
          </cell>
          <cell r="F293" t="str">
            <v>51800</v>
          </cell>
          <cell r="G293">
            <v>1191</v>
          </cell>
          <cell r="H293">
            <v>61693800</v>
          </cell>
          <cell r="I293">
            <v>4200</v>
          </cell>
          <cell r="J293">
            <v>217560000</v>
          </cell>
          <cell r="K293">
            <v>600</v>
          </cell>
          <cell r="L293">
            <v>31080000</v>
          </cell>
          <cell r="M293">
            <v>37</v>
          </cell>
          <cell r="N293">
            <v>1916600</v>
          </cell>
          <cell r="O293">
            <v>0</v>
          </cell>
          <cell r="P293">
            <v>600</v>
          </cell>
          <cell r="Q293">
            <v>31080000</v>
          </cell>
          <cell r="R293">
            <v>836</v>
          </cell>
          <cell r="S293">
            <v>43304800</v>
          </cell>
          <cell r="T293">
            <v>0</v>
          </cell>
          <cell r="U293">
            <v>4592</v>
          </cell>
          <cell r="V293">
            <v>237865600</v>
          </cell>
          <cell r="W293" t="str">
            <v>Việt Nam</v>
          </cell>
          <cell r="X293"/>
          <cell r="Y293" t="str">
            <v>VD-27083-17</v>
          </cell>
        </row>
        <row r="294">
          <cell r="B294" t="str">
            <v>MIX001_SD</v>
          </cell>
          <cell r="C294" t="str">
            <v xml:space="preserve">Mixtard 30 (700IU+300IU)/10ml </v>
          </cell>
          <cell r="D294" t="str">
            <v>Insulin tác dụng trung bình, trung gian (Medium-acting, Intermediate-acting)</v>
          </cell>
          <cell r="E294" t="str">
            <v>Lọ</v>
          </cell>
          <cell r="F294" t="str">
            <v>56999.25</v>
          </cell>
          <cell r="G294">
            <v>15</v>
          </cell>
          <cell r="H294">
            <v>854988.75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1</v>
          </cell>
          <cell r="N294">
            <v>56999.25</v>
          </cell>
          <cell r="O294">
            <v>0</v>
          </cell>
          <cell r="P294">
            <v>0</v>
          </cell>
          <cell r="Q294">
            <v>0</v>
          </cell>
          <cell r="R294">
            <v>12</v>
          </cell>
          <cell r="S294">
            <v>683991</v>
          </cell>
          <cell r="T294">
            <v>0</v>
          </cell>
          <cell r="U294">
            <v>4</v>
          </cell>
          <cell r="V294">
            <v>227997</v>
          </cell>
          <cell r="W294" t="str">
            <v>Pháp</v>
          </cell>
          <cell r="X294"/>
          <cell r="Y294" t="str">
            <v>QLSP-1055-17</v>
          </cell>
        </row>
        <row r="295">
          <cell r="B295" t="str">
            <v>MIZ001_SD</v>
          </cell>
          <cell r="C295" t="str">
            <v xml:space="preserve">Mizapenem 0,5g 500mg </v>
          </cell>
          <cell r="D295" t="str">
            <v>Meropenem*</v>
          </cell>
          <cell r="E295" t="str">
            <v>Lọ</v>
          </cell>
          <cell r="F295" t="str">
            <v>31785</v>
          </cell>
          <cell r="G295">
            <v>845</v>
          </cell>
          <cell r="H295">
            <v>26858325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1</v>
          </cell>
          <cell r="N295">
            <v>31785</v>
          </cell>
          <cell r="O295">
            <v>0</v>
          </cell>
          <cell r="P295">
            <v>0</v>
          </cell>
          <cell r="Q295">
            <v>0</v>
          </cell>
          <cell r="R295">
            <v>44</v>
          </cell>
          <cell r="S295">
            <v>1398540</v>
          </cell>
          <cell r="T295">
            <v>0</v>
          </cell>
          <cell r="U295">
            <v>802</v>
          </cell>
          <cell r="V295">
            <v>25491570</v>
          </cell>
          <cell r="W295" t="str">
            <v>Việt Nam</v>
          </cell>
          <cell r="X295" t="str">
            <v>Công ty CPDP Minh Dân</v>
          </cell>
          <cell r="Y295" t="str">
            <v>VD-20773-14</v>
          </cell>
        </row>
        <row r="296">
          <cell r="B296" t="str">
            <v>MOX002_SD</v>
          </cell>
          <cell r="C296" t="str">
            <v xml:space="preserve">Moxilen 500mg 500mg </v>
          </cell>
          <cell r="D296" t="str">
            <v>Amoxicilin</v>
          </cell>
          <cell r="E296" t="str">
            <v>Viên</v>
          </cell>
          <cell r="F296" t="str">
            <v>2300</v>
          </cell>
          <cell r="G296">
            <v>1</v>
          </cell>
          <cell r="H296">
            <v>2300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1</v>
          </cell>
          <cell r="V296">
            <v>2300</v>
          </cell>
          <cell r="W296" t="str">
            <v>Medochemie Ltd.-Factory B</v>
          </cell>
          <cell r="X296" t="str">
            <v>Moxilen 500mg</v>
          </cell>
          <cell r="Y296" t="str">
            <v>VN-17099-13</v>
          </cell>
        </row>
        <row r="297">
          <cell r="B297" t="str">
            <v>MYC002_SD</v>
          </cell>
          <cell r="C297" t="str">
            <v xml:space="preserve">Mycamine for injection 50mg/vial 50mg </v>
          </cell>
          <cell r="D297" t="str">
            <v>Micafungin natri (dạng hoạt tính)</v>
          </cell>
          <cell r="E297" t="str">
            <v>Lọ</v>
          </cell>
          <cell r="F297" t="str">
            <v>2388750</v>
          </cell>
          <cell r="G297">
            <v>48</v>
          </cell>
          <cell r="H297">
            <v>114660000</v>
          </cell>
          <cell r="I297">
            <v>0</v>
          </cell>
          <cell r="J297">
            <v>0</v>
          </cell>
          <cell r="K297">
            <v>20</v>
          </cell>
          <cell r="L297">
            <v>47775000</v>
          </cell>
          <cell r="M297">
            <v>2</v>
          </cell>
          <cell r="N297">
            <v>4777500</v>
          </cell>
          <cell r="O297">
            <v>0</v>
          </cell>
          <cell r="P297">
            <v>20</v>
          </cell>
          <cell r="Q297">
            <v>47775000</v>
          </cell>
          <cell r="R297">
            <v>35</v>
          </cell>
          <cell r="S297">
            <v>83606250</v>
          </cell>
          <cell r="T297">
            <v>0</v>
          </cell>
          <cell r="U297">
            <v>15</v>
          </cell>
          <cell r="V297">
            <v>35831250</v>
          </cell>
          <cell r="W297" t="str">
            <v>Astellas Pharma Tech Co., Ltd. Takaoka Plant</v>
          </cell>
          <cell r="X297" t="str">
            <v>Mycamine for injection 50mg/vial</v>
          </cell>
          <cell r="Y297" t="str">
            <v>VN3-102-18</v>
          </cell>
        </row>
        <row r="298">
          <cell r="B298" t="str">
            <v>NAT038_SD</v>
          </cell>
          <cell r="C298" t="str">
            <v xml:space="preserve">NATRI CLORID 0,9% 500ML 0,9% 500ml </v>
          </cell>
          <cell r="D298" t="str">
            <v>Natri clorid</v>
          </cell>
          <cell r="E298" t="str">
            <v>Chai</v>
          </cell>
          <cell r="F298" t="str">
            <v>6428.333</v>
          </cell>
          <cell r="G298">
            <v>6103</v>
          </cell>
          <cell r="H298">
            <v>39232116.298999995</v>
          </cell>
          <cell r="I298">
            <v>1000</v>
          </cell>
          <cell r="J298">
            <v>6428333</v>
          </cell>
          <cell r="K298">
            <v>2043</v>
          </cell>
          <cell r="L298">
            <v>13133084.319</v>
          </cell>
          <cell r="M298">
            <v>59</v>
          </cell>
          <cell r="N298">
            <v>379271.647</v>
          </cell>
          <cell r="O298">
            <v>0</v>
          </cell>
          <cell r="P298">
            <v>2045</v>
          </cell>
          <cell r="Q298">
            <v>13145940.984999999</v>
          </cell>
          <cell r="R298">
            <v>7115</v>
          </cell>
          <cell r="S298">
            <v>45737589.294999994</v>
          </cell>
          <cell r="T298">
            <v>0</v>
          </cell>
          <cell r="U298">
            <v>45</v>
          </cell>
          <cell r="V298">
            <v>289274.9849999994</v>
          </cell>
          <cell r="W298" t="str">
            <v>Việt Nam</v>
          </cell>
          <cell r="X298" t="str">
            <v>Công ty Cổ phần Fresenius Kabi Việt Nam</v>
          </cell>
          <cell r="Y298" t="str">
            <v>VD-21954-14</v>
          </cell>
        </row>
        <row r="299">
          <cell r="B299" t="str">
            <v>NAT039_SD</v>
          </cell>
          <cell r="C299" t="str">
            <v xml:space="preserve">NATRI CLORID 0,9% 0,9% 100ml </v>
          </cell>
          <cell r="D299" t="str">
            <v>Natri clorid</v>
          </cell>
          <cell r="E299" t="str">
            <v>Chai</v>
          </cell>
          <cell r="F299" t="str">
            <v>6355</v>
          </cell>
          <cell r="G299">
            <v>1901</v>
          </cell>
          <cell r="H299">
            <v>12080855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2</v>
          </cell>
          <cell r="N299">
            <v>12710</v>
          </cell>
          <cell r="O299">
            <v>0</v>
          </cell>
          <cell r="P299">
            <v>0</v>
          </cell>
          <cell r="Q299">
            <v>0</v>
          </cell>
          <cell r="R299">
            <v>253</v>
          </cell>
          <cell r="S299">
            <v>1607815</v>
          </cell>
          <cell r="T299">
            <v>0</v>
          </cell>
          <cell r="U299">
            <v>1650</v>
          </cell>
          <cell r="V299">
            <v>10485750</v>
          </cell>
          <cell r="W299" t="str">
            <v>Việt Nam</v>
          </cell>
          <cell r="X299" t="str">
            <v>Công ty Cổ phần Fresenius Kabi Việt Nam</v>
          </cell>
          <cell r="Y299" t="str">
            <v xml:space="preserve">VD-21954-14 </v>
          </cell>
        </row>
        <row r="300">
          <cell r="B300" t="str">
            <v>NEU002_SD</v>
          </cell>
          <cell r="C300" t="str">
            <v xml:space="preserve">Neulastim(Neulastim) 6mg/0,6ml </v>
          </cell>
          <cell r="D300" t="str">
            <v>Pegfilgrastim</v>
          </cell>
          <cell r="E300" t="str">
            <v>bơm tiêm</v>
          </cell>
          <cell r="F300" t="str">
            <v>13027449</v>
          </cell>
          <cell r="G300">
            <v>5</v>
          </cell>
          <cell r="H300">
            <v>65137245</v>
          </cell>
          <cell r="I300">
            <v>50</v>
          </cell>
          <cell r="J300">
            <v>651372450</v>
          </cell>
          <cell r="K300">
            <v>50</v>
          </cell>
          <cell r="L300">
            <v>651372450</v>
          </cell>
          <cell r="M300">
            <v>0</v>
          </cell>
          <cell r="N300">
            <v>0</v>
          </cell>
          <cell r="O300">
            <v>0</v>
          </cell>
          <cell r="P300">
            <v>50</v>
          </cell>
          <cell r="Q300">
            <v>651372450</v>
          </cell>
          <cell r="R300">
            <v>12</v>
          </cell>
          <cell r="S300">
            <v>156329388</v>
          </cell>
          <cell r="T300">
            <v>0</v>
          </cell>
          <cell r="U300">
            <v>43</v>
          </cell>
          <cell r="V300">
            <v>560180307</v>
          </cell>
          <cell r="W300" t="str">
            <v>Amgen Manufacturing Limited</v>
          </cell>
          <cell r="X300" t="str">
            <v>Amgen Manufacturing Limited</v>
          </cell>
          <cell r="Y300" t="str">
            <v>QLSP-1132-18</v>
          </cell>
        </row>
        <row r="301">
          <cell r="B301" t="str">
            <v>NIF003_SD</v>
          </cell>
          <cell r="C301" t="str">
            <v xml:space="preserve">Nifedipin Hasan 20 Retard 20mg </v>
          </cell>
          <cell r="D301" t="str">
            <v>Nifedipin</v>
          </cell>
          <cell r="E301" t="str">
            <v>Viên</v>
          </cell>
          <cell r="F301" t="str">
            <v>483</v>
          </cell>
          <cell r="G301">
            <v>3563</v>
          </cell>
          <cell r="H301">
            <v>1720929</v>
          </cell>
          <cell r="I301">
            <v>0</v>
          </cell>
          <cell r="J301">
            <v>0</v>
          </cell>
          <cell r="K301">
            <v>28</v>
          </cell>
          <cell r="L301">
            <v>13524</v>
          </cell>
          <cell r="M301">
            <v>2</v>
          </cell>
          <cell r="N301">
            <v>966</v>
          </cell>
          <cell r="O301">
            <v>0</v>
          </cell>
          <cell r="P301">
            <v>28</v>
          </cell>
          <cell r="Q301">
            <v>13524</v>
          </cell>
          <cell r="R301">
            <v>156</v>
          </cell>
          <cell r="S301">
            <v>75348</v>
          </cell>
          <cell r="T301">
            <v>0</v>
          </cell>
          <cell r="U301">
            <v>3409</v>
          </cell>
          <cell r="V301">
            <v>1646547</v>
          </cell>
          <cell r="W301" t="str">
            <v>Công ty TNHH Hasan - Dermapharm</v>
          </cell>
          <cell r="X301" t="str">
            <v>Nifedipin Hasan 20 Retard</v>
          </cell>
          <cell r="Y301" t="str">
            <v>VD-32593-19</v>
          </cell>
        </row>
        <row r="302">
          <cell r="B302" t="str">
            <v>NIG001_SD</v>
          </cell>
          <cell r="C302" t="str">
            <v xml:space="preserve">Niglyvid 10mg/10ml </v>
          </cell>
          <cell r="D302" t="str">
            <v>Glyceryl trinitrat (Nitroglycerin)</v>
          </cell>
          <cell r="E302" t="str">
            <v>ống</v>
          </cell>
          <cell r="F302" t="str">
            <v>80200</v>
          </cell>
          <cell r="G302">
            <v>198</v>
          </cell>
          <cell r="H302">
            <v>15879600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1</v>
          </cell>
          <cell r="S302">
            <v>80200</v>
          </cell>
          <cell r="T302">
            <v>0</v>
          </cell>
          <cell r="U302">
            <v>197</v>
          </cell>
          <cell r="V302">
            <v>15799400</v>
          </cell>
          <cell r="W302" t="str">
            <v>Germany</v>
          </cell>
          <cell r="X302" t="str">
            <v>Siegfried Hameln GmbH</v>
          </cell>
          <cell r="Y302" t="str">
            <v>VN-18846-15</v>
          </cell>
        </row>
        <row r="303">
          <cell r="B303" t="str">
            <v>NOV005_SD</v>
          </cell>
          <cell r="C303" t="str">
            <v xml:space="preserve">NovoMix 30 FlexPen 100U/ 1ml </v>
          </cell>
          <cell r="D303" t="str">
            <v>Insulin aspart biphasic (rDNA) 1ml hỗn dịch chứa 100U của insulin aspart hòa tan/insulin aspart kết tinh với protamine theo tỷ lệ 30/70 (tương đương 3,5 mg)</v>
          </cell>
          <cell r="E303" t="str">
            <v>Bút tiêm</v>
          </cell>
          <cell r="F303" t="str">
            <v>200508</v>
          </cell>
          <cell r="G303">
            <v>31</v>
          </cell>
          <cell r="H303">
            <v>6215748</v>
          </cell>
          <cell r="I303">
            <v>30</v>
          </cell>
          <cell r="J303">
            <v>6015240</v>
          </cell>
          <cell r="K303">
            <v>30</v>
          </cell>
          <cell r="L303">
            <v>6015240</v>
          </cell>
          <cell r="M303">
            <v>0</v>
          </cell>
          <cell r="N303">
            <v>0</v>
          </cell>
          <cell r="O303">
            <v>0</v>
          </cell>
          <cell r="P303">
            <v>30</v>
          </cell>
          <cell r="Q303">
            <v>6015240</v>
          </cell>
          <cell r="R303">
            <v>13</v>
          </cell>
          <cell r="S303">
            <v>2606604</v>
          </cell>
          <cell r="T303">
            <v>0</v>
          </cell>
          <cell r="U303">
            <v>48</v>
          </cell>
          <cell r="V303">
            <v>9624384</v>
          </cell>
          <cell r="W303" t="str">
            <v>Novo Nordisk Production S.A.S</v>
          </cell>
          <cell r="X303"/>
          <cell r="Y303" t="str">
            <v>QLSP-1034-17</v>
          </cell>
        </row>
        <row r="304">
          <cell r="B304" t="str">
            <v>NƯỚ005_SD</v>
          </cell>
          <cell r="C304" t="str">
            <v xml:space="preserve">Nước cất ống nhựa 5ml </v>
          </cell>
          <cell r="D304" t="str">
            <v>Nước cất pha tiêm</v>
          </cell>
          <cell r="E304" t="str">
            <v>ống</v>
          </cell>
          <cell r="F304" t="str">
            <v>350</v>
          </cell>
          <cell r="G304">
            <v>537</v>
          </cell>
          <cell r="H304">
            <v>187950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4</v>
          </cell>
          <cell r="S304">
            <v>1400</v>
          </cell>
          <cell r="T304">
            <v>0</v>
          </cell>
          <cell r="U304">
            <v>533</v>
          </cell>
          <cell r="V304">
            <v>186550</v>
          </cell>
          <cell r="W304" t="str">
            <v>Công ty cổ phần Dược phẩm CPC1 Hà Nội</v>
          </cell>
          <cell r="X304" t="str">
            <v>Nước cất ống nhựa</v>
          </cell>
          <cell r="Y304" t="str">
            <v>VD-21551-14</v>
          </cell>
        </row>
        <row r="305">
          <cell r="B305" t="str">
            <v>NƯỚ006_SD</v>
          </cell>
          <cell r="C305" t="str">
            <v xml:space="preserve">Nước cất ống nhựa l0ml </v>
          </cell>
          <cell r="D305" t="str">
            <v>Nước cất pha tiêm</v>
          </cell>
          <cell r="E305" t="str">
            <v>Ống</v>
          </cell>
          <cell r="F305" t="str">
            <v>700</v>
          </cell>
          <cell r="G305">
            <v>58</v>
          </cell>
          <cell r="H305">
            <v>40600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58</v>
          </cell>
          <cell r="V305">
            <v>40600</v>
          </cell>
          <cell r="W305" t="str">
            <v>Công ty cổ phần Dược phẩm CPC1 Hà Nội</v>
          </cell>
          <cell r="X305" t="str">
            <v>Nước cất ống nhựa</v>
          </cell>
          <cell r="Y305" t="str">
            <v>VD-21551-14</v>
          </cell>
        </row>
        <row r="306">
          <cell r="B306" t="str">
            <v>OMN004_SD</v>
          </cell>
          <cell r="C306" t="str">
            <v xml:space="preserve">Omnipaque Iod 300mg/ml x 50ml </v>
          </cell>
          <cell r="D306" t="str">
            <v>Iohexol</v>
          </cell>
          <cell r="E306" t="str">
            <v>Chai</v>
          </cell>
          <cell r="F306" t="str">
            <v>240776</v>
          </cell>
          <cell r="G306">
            <v>28</v>
          </cell>
          <cell r="H306">
            <v>6741728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28</v>
          </cell>
          <cell r="V306">
            <v>6741728</v>
          </cell>
          <cell r="W306" t="str">
            <v>GE Healthcare Ireland</v>
          </cell>
          <cell r="X306"/>
          <cell r="Y306" t="str">
            <v>VN-10687-10</v>
          </cell>
        </row>
        <row r="307">
          <cell r="B307" t="str">
            <v>ONC003_SD</v>
          </cell>
          <cell r="C307" t="str">
            <v xml:space="preserve">Oncoginase 10.000 IU 10.000 IU </v>
          </cell>
          <cell r="D307" t="str">
            <v>L-Asparaginase</v>
          </cell>
          <cell r="E307" t="str">
            <v>Lọ</v>
          </cell>
          <cell r="F307" t="str">
            <v>1020000</v>
          </cell>
          <cell r="G307">
            <v>303</v>
          </cell>
          <cell r="H307">
            <v>309060000</v>
          </cell>
          <cell r="I307">
            <v>340</v>
          </cell>
          <cell r="J307">
            <v>346800000</v>
          </cell>
          <cell r="K307">
            <v>0</v>
          </cell>
          <cell r="L307">
            <v>0</v>
          </cell>
          <cell r="M307">
            <v>4</v>
          </cell>
          <cell r="N307">
            <v>4080000</v>
          </cell>
          <cell r="O307">
            <v>0</v>
          </cell>
          <cell r="P307">
            <v>0</v>
          </cell>
          <cell r="Q307">
            <v>0</v>
          </cell>
          <cell r="R307">
            <v>112</v>
          </cell>
          <cell r="S307">
            <v>114240000</v>
          </cell>
          <cell r="T307">
            <v>0</v>
          </cell>
          <cell r="U307">
            <v>535</v>
          </cell>
          <cell r="V307">
            <v>545700000</v>
          </cell>
          <cell r="W307" t="str">
            <v>Ấn Độ</v>
          </cell>
          <cell r="X307"/>
          <cell r="Y307" t="str">
            <v>7664/QLD-KD</v>
          </cell>
        </row>
        <row r="308">
          <cell r="B308" t="str">
            <v>ONC004_SD</v>
          </cell>
          <cell r="C308" t="str">
            <v xml:space="preserve">Oncoginase 5.000 IU 5.000 IU </v>
          </cell>
          <cell r="D308" t="str">
            <v>L-Asparaginase</v>
          </cell>
          <cell r="E308" t="str">
            <v>Lọ</v>
          </cell>
          <cell r="F308" t="str">
            <v>700000</v>
          </cell>
          <cell r="G308">
            <v>289</v>
          </cell>
          <cell r="H308">
            <v>202300000</v>
          </cell>
          <cell r="I308">
            <v>300</v>
          </cell>
          <cell r="J308">
            <v>210000000</v>
          </cell>
          <cell r="K308">
            <v>0</v>
          </cell>
          <cell r="L308">
            <v>0</v>
          </cell>
          <cell r="M308">
            <v>4</v>
          </cell>
          <cell r="N308">
            <v>2800000</v>
          </cell>
          <cell r="O308">
            <v>0</v>
          </cell>
          <cell r="P308">
            <v>0</v>
          </cell>
          <cell r="Q308">
            <v>0</v>
          </cell>
          <cell r="R308">
            <v>130</v>
          </cell>
          <cell r="S308">
            <v>91000000</v>
          </cell>
          <cell r="T308">
            <v>0</v>
          </cell>
          <cell r="U308">
            <v>463</v>
          </cell>
          <cell r="V308">
            <v>324100000</v>
          </cell>
          <cell r="W308" t="str">
            <v>Ấn Độ</v>
          </cell>
          <cell r="X308"/>
          <cell r="Y308" t="str">
            <v>7664/QLD-KD</v>
          </cell>
        </row>
        <row r="309">
          <cell r="B309" t="str">
            <v>OND004_SD</v>
          </cell>
          <cell r="C309" t="str">
            <v xml:space="preserve">Ondanov 8mg Injection 8mg/4ml </v>
          </cell>
          <cell r="D309" t="str">
            <v>Ondansetron</v>
          </cell>
          <cell r="E309" t="str">
            <v>ống</v>
          </cell>
          <cell r="F309" t="str">
            <v>7199.85</v>
          </cell>
          <cell r="G309">
            <v>3</v>
          </cell>
          <cell r="H309">
            <v>21599.550000000003</v>
          </cell>
          <cell r="I309">
            <v>2250</v>
          </cell>
          <cell r="J309">
            <v>16199662.5</v>
          </cell>
          <cell r="K309">
            <v>2250</v>
          </cell>
          <cell r="L309">
            <v>16199662.5</v>
          </cell>
          <cell r="M309">
            <v>14</v>
          </cell>
          <cell r="N309">
            <v>100797.90000000001</v>
          </cell>
          <cell r="O309">
            <v>0</v>
          </cell>
          <cell r="P309">
            <v>2250</v>
          </cell>
          <cell r="Q309">
            <v>16199662.5</v>
          </cell>
          <cell r="R309">
            <v>252</v>
          </cell>
          <cell r="S309">
            <v>1814362.2000000002</v>
          </cell>
          <cell r="T309">
            <v>0</v>
          </cell>
          <cell r="U309">
            <v>2015</v>
          </cell>
          <cell r="V309">
            <v>14507697.750000004</v>
          </cell>
          <cell r="W309" t="str">
            <v>PT. Novell Pharmaceutical Laboratories</v>
          </cell>
          <cell r="X309" t="str">
            <v>Ondanov 8mg Injection</v>
          </cell>
          <cell r="Y309" t="str">
            <v>VN-20859-17</v>
          </cell>
        </row>
        <row r="310">
          <cell r="B310" t="str">
            <v>OND005_SD</v>
          </cell>
          <cell r="C310" t="str">
            <v xml:space="preserve">Onda 8mg </v>
          </cell>
          <cell r="D310" t="str">
            <v>Ondansetron</v>
          </cell>
          <cell r="E310" t="str">
            <v>Viên</v>
          </cell>
          <cell r="F310" t="str">
            <v>22701</v>
          </cell>
          <cell r="G310">
            <v>285</v>
          </cell>
          <cell r="H310">
            <v>6469785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</v>
          </cell>
          <cell r="N310">
            <v>45402</v>
          </cell>
          <cell r="O310">
            <v>0</v>
          </cell>
          <cell r="P310">
            <v>0</v>
          </cell>
          <cell r="Q310">
            <v>0</v>
          </cell>
          <cell r="R310">
            <v>287</v>
          </cell>
          <cell r="S310">
            <v>6515187</v>
          </cell>
          <cell r="T310">
            <v>0</v>
          </cell>
          <cell r="U310">
            <v>0</v>
          </cell>
          <cell r="V310">
            <v>0</v>
          </cell>
          <cell r="W310" t="str">
            <v>Greece</v>
          </cell>
          <cell r="X310"/>
          <cell r="Y310" t="str">
            <v>VN-22759-21</v>
          </cell>
        </row>
        <row r="311">
          <cell r="B311" t="str">
            <v>PAN001_SD</v>
          </cell>
          <cell r="C311" t="str">
            <v xml:space="preserve">Pantoloc 40mg 40mg </v>
          </cell>
          <cell r="D311" t="str">
            <v>Pantoprazol</v>
          </cell>
          <cell r="E311" t="str">
            <v>Viên</v>
          </cell>
          <cell r="F311" t="str">
            <v>18499</v>
          </cell>
          <cell r="G311">
            <v>468</v>
          </cell>
          <cell r="H311">
            <v>8657532</v>
          </cell>
          <cell r="I311">
            <v>1274</v>
          </cell>
          <cell r="J311">
            <v>23567726</v>
          </cell>
          <cell r="K311">
            <v>1274</v>
          </cell>
          <cell r="L311">
            <v>23567726</v>
          </cell>
          <cell r="M311">
            <v>11</v>
          </cell>
          <cell r="N311">
            <v>203489</v>
          </cell>
          <cell r="O311">
            <v>0</v>
          </cell>
          <cell r="P311">
            <v>1274</v>
          </cell>
          <cell r="Q311">
            <v>23567726</v>
          </cell>
          <cell r="R311">
            <v>792</v>
          </cell>
          <cell r="S311">
            <v>14651208</v>
          </cell>
          <cell r="T311">
            <v>0</v>
          </cell>
          <cell r="U311">
            <v>961</v>
          </cell>
          <cell r="V311">
            <v>17777539</v>
          </cell>
          <cell r="W311" t="str">
            <v>Đức</v>
          </cell>
          <cell r="X311"/>
          <cell r="Y311" t="str">
            <v>VN-18402-14</v>
          </cell>
        </row>
        <row r="312">
          <cell r="B312" t="str">
            <v>PAR006_SD</v>
          </cell>
          <cell r="C312" t="str">
            <v xml:space="preserve">Paracetamol 10mg/ml 1g/100ml </v>
          </cell>
          <cell r="D312" t="str">
            <v>Paracetamol</v>
          </cell>
          <cell r="E312" t="str">
            <v>Túi</v>
          </cell>
          <cell r="F312" t="str">
            <v>8883</v>
          </cell>
          <cell r="G312">
            <v>2308</v>
          </cell>
          <cell r="H312">
            <v>20501964</v>
          </cell>
          <cell r="I312">
            <v>5272</v>
          </cell>
          <cell r="J312">
            <v>46831176</v>
          </cell>
          <cell r="K312">
            <v>3133</v>
          </cell>
          <cell r="L312">
            <v>27830439</v>
          </cell>
          <cell r="M312">
            <v>18</v>
          </cell>
          <cell r="N312">
            <v>159894</v>
          </cell>
          <cell r="O312">
            <v>0</v>
          </cell>
          <cell r="P312">
            <v>3138</v>
          </cell>
          <cell r="Q312">
            <v>27874854</v>
          </cell>
          <cell r="R312">
            <v>1720</v>
          </cell>
          <cell r="S312">
            <v>15278760</v>
          </cell>
          <cell r="T312">
            <v>0</v>
          </cell>
          <cell r="U312">
            <v>5873</v>
          </cell>
          <cell r="V312">
            <v>52169859</v>
          </cell>
          <cell r="W312" t="str">
            <v>Việt Nam</v>
          </cell>
          <cell r="X312"/>
          <cell r="Y312" t="str">
            <v>VD-33956-19</v>
          </cell>
        </row>
        <row r="313">
          <cell r="B313" t="str">
            <v>PEG001_SD</v>
          </cell>
          <cell r="C313" t="str">
            <v xml:space="preserve">Pegcyte 6mg/0,6ml </v>
          </cell>
          <cell r="D313" t="str">
            <v>Pegfilgrastim</v>
          </cell>
          <cell r="E313" t="str">
            <v>bơm tiêm</v>
          </cell>
          <cell r="F313" t="str">
            <v>5930000</v>
          </cell>
          <cell r="G313">
            <v>22</v>
          </cell>
          <cell r="H313">
            <v>130460000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17</v>
          </cell>
          <cell r="S313">
            <v>100810000</v>
          </cell>
          <cell r="T313">
            <v>0</v>
          </cell>
          <cell r="U313">
            <v>5</v>
          </cell>
          <cell r="V313">
            <v>29650000</v>
          </cell>
          <cell r="W313" t="str">
            <v>Việt Nam</v>
          </cell>
          <cell r="X313" t="str">
            <v>Công ty Cổ phần công nghệ sinh học dược Nanogen</v>
          </cell>
          <cell r="Y313" t="str">
            <v>SP-1187-20</v>
          </cell>
        </row>
        <row r="314">
          <cell r="B314" t="str">
            <v>PLA016_SD</v>
          </cell>
          <cell r="C314" t="str">
            <v xml:space="preserve">Plavix 75mg 75mg </v>
          </cell>
          <cell r="D314" t="str">
            <v>Clopidogrel base (dưới dạng với Clopidogrel hydrogen sulphate 97,875mg)</v>
          </cell>
          <cell r="E314" t="str">
            <v>Viên</v>
          </cell>
          <cell r="F314" t="str">
            <v>16818.995</v>
          </cell>
          <cell r="G314">
            <v>8064</v>
          </cell>
          <cell r="H314">
            <v>135628375.67999998</v>
          </cell>
          <cell r="I314">
            <v>5838</v>
          </cell>
          <cell r="J314">
            <v>98189292.809999987</v>
          </cell>
          <cell r="K314">
            <v>1400</v>
          </cell>
          <cell r="L314">
            <v>23546593</v>
          </cell>
          <cell r="M314">
            <v>9</v>
          </cell>
          <cell r="N314">
            <v>151370.95499999999</v>
          </cell>
          <cell r="O314">
            <v>0</v>
          </cell>
          <cell r="P314">
            <v>1400</v>
          </cell>
          <cell r="Q314">
            <v>23546593</v>
          </cell>
          <cell r="R314">
            <v>699</v>
          </cell>
          <cell r="S314">
            <v>11756477.504999999</v>
          </cell>
          <cell r="T314">
            <v>0</v>
          </cell>
          <cell r="U314">
            <v>13212</v>
          </cell>
          <cell r="V314">
            <v>222212561.94</v>
          </cell>
          <cell r="W314" t="str">
            <v>Pháp</v>
          </cell>
          <cell r="X314"/>
          <cell r="Y314" t="str">
            <v>VN-16229-13</v>
          </cell>
        </row>
        <row r="315">
          <cell r="B315" t="str">
            <v>PRO004_SD</v>
          </cell>
          <cell r="C315" t="str">
            <v xml:space="preserve">Prograf 1mg(Prograf 1mg) 1mg </v>
          </cell>
          <cell r="D315" t="str">
            <v>Tacrolimus</v>
          </cell>
          <cell r="E315" t="str">
            <v>Viên</v>
          </cell>
          <cell r="F315" t="str">
            <v>51130</v>
          </cell>
          <cell r="G315">
            <v>82</v>
          </cell>
          <cell r="H315">
            <v>4192660</v>
          </cell>
          <cell r="I315">
            <v>200</v>
          </cell>
          <cell r="J315">
            <v>10226000</v>
          </cell>
          <cell r="K315">
            <v>200</v>
          </cell>
          <cell r="L315">
            <v>10226000</v>
          </cell>
          <cell r="M315">
            <v>6</v>
          </cell>
          <cell r="N315">
            <v>306780</v>
          </cell>
          <cell r="O315">
            <v>0</v>
          </cell>
          <cell r="P315">
            <v>200</v>
          </cell>
          <cell r="Q315">
            <v>10226000</v>
          </cell>
          <cell r="R315">
            <v>124</v>
          </cell>
          <cell r="S315">
            <v>6340120</v>
          </cell>
          <cell r="T315">
            <v>0</v>
          </cell>
          <cell r="U315">
            <v>164</v>
          </cell>
          <cell r="V315">
            <v>8385320</v>
          </cell>
          <cell r="W315" t="str">
            <v>Astellas Ireland Co., Ltd</v>
          </cell>
          <cell r="X315" t="str">
            <v>Astellas Ireland Co., Ltd</v>
          </cell>
          <cell r="Y315" t="str">
            <v>VN-22209-19</v>
          </cell>
        </row>
        <row r="316">
          <cell r="B316" t="str">
            <v>PRO005_SD</v>
          </cell>
          <cell r="C316" t="str">
            <v xml:space="preserve">Prograf 0.5mg 0,5mg </v>
          </cell>
          <cell r="D316" t="str">
            <v>Tacrolimus</v>
          </cell>
          <cell r="E316" t="str">
            <v>Viên</v>
          </cell>
          <cell r="F316" t="str">
            <v>34088</v>
          </cell>
          <cell r="G316">
            <v>570</v>
          </cell>
          <cell r="H316">
            <v>19430160</v>
          </cell>
          <cell r="I316">
            <v>450</v>
          </cell>
          <cell r="J316">
            <v>15339600</v>
          </cell>
          <cell r="K316">
            <v>450</v>
          </cell>
          <cell r="L316">
            <v>15339600</v>
          </cell>
          <cell r="M316">
            <v>19</v>
          </cell>
          <cell r="N316">
            <v>647672</v>
          </cell>
          <cell r="O316">
            <v>0</v>
          </cell>
          <cell r="P316">
            <v>450</v>
          </cell>
          <cell r="Q316">
            <v>15339600</v>
          </cell>
          <cell r="R316">
            <v>516</v>
          </cell>
          <cell r="S316">
            <v>17589408</v>
          </cell>
          <cell r="T316">
            <v>0</v>
          </cell>
          <cell r="U316">
            <v>523</v>
          </cell>
          <cell r="V316">
            <v>17828024</v>
          </cell>
          <cell r="W316"/>
          <cell r="X316"/>
          <cell r="Y316" t="str">
            <v>VN-22057-19</v>
          </cell>
        </row>
        <row r="317">
          <cell r="B317" t="str">
            <v>RED003_SD</v>
          </cell>
          <cell r="C317" t="str">
            <v xml:space="preserve">REDDITUX 500mg/50ml </v>
          </cell>
          <cell r="D317" t="str">
            <v>Rituximab</v>
          </cell>
          <cell r="E317" t="str">
            <v>Lọ</v>
          </cell>
          <cell r="F317" t="str">
            <v>9643200</v>
          </cell>
          <cell r="G317">
            <v>107</v>
          </cell>
          <cell r="H317">
            <v>1031822400</v>
          </cell>
          <cell r="I317">
            <v>100</v>
          </cell>
          <cell r="J317">
            <v>964320000</v>
          </cell>
          <cell r="K317">
            <v>100</v>
          </cell>
          <cell r="L317">
            <v>964320000</v>
          </cell>
          <cell r="M317">
            <v>0</v>
          </cell>
          <cell r="N317">
            <v>0</v>
          </cell>
          <cell r="O317">
            <v>0</v>
          </cell>
          <cell r="P317">
            <v>100</v>
          </cell>
          <cell r="Q317">
            <v>964320000</v>
          </cell>
          <cell r="R317">
            <v>63</v>
          </cell>
          <cell r="S317">
            <v>607521600</v>
          </cell>
          <cell r="T317">
            <v>0</v>
          </cell>
          <cell r="U317">
            <v>144</v>
          </cell>
          <cell r="V317">
            <v>1388620800</v>
          </cell>
          <cell r="W317" t="str">
            <v>Ấn Độ</v>
          </cell>
          <cell r="X317" t="str">
            <v>Dr.Reddy's Laboratories Ltd.</v>
          </cell>
          <cell r="Y317" t="str">
            <v>QLSP-862-15</v>
          </cell>
        </row>
        <row r="318">
          <cell r="B318" t="str">
            <v>RED010_SD</v>
          </cell>
          <cell r="C318" t="str">
            <v xml:space="preserve">REDDITUX 100mg/10ml </v>
          </cell>
          <cell r="D318" t="str">
            <v>Rituximab</v>
          </cell>
          <cell r="E318" t="str">
            <v>Lọ</v>
          </cell>
          <cell r="F318" t="str">
            <v>2232518</v>
          </cell>
          <cell r="G318">
            <v>22</v>
          </cell>
          <cell r="H318">
            <v>49115396</v>
          </cell>
          <cell r="I318">
            <v>40</v>
          </cell>
          <cell r="J318">
            <v>89300720</v>
          </cell>
          <cell r="K318">
            <v>40</v>
          </cell>
          <cell r="L318">
            <v>89300720</v>
          </cell>
          <cell r="M318">
            <v>0</v>
          </cell>
          <cell r="N318">
            <v>0</v>
          </cell>
          <cell r="O318">
            <v>0</v>
          </cell>
          <cell r="P318">
            <v>40</v>
          </cell>
          <cell r="Q318">
            <v>89300720</v>
          </cell>
          <cell r="R318">
            <v>20</v>
          </cell>
          <cell r="S318">
            <v>44650360</v>
          </cell>
          <cell r="T318">
            <v>0</v>
          </cell>
          <cell r="U318">
            <v>42</v>
          </cell>
          <cell r="V318">
            <v>93765756</v>
          </cell>
          <cell r="W318" t="str">
            <v>Ấn Độ</v>
          </cell>
          <cell r="X318" t="str">
            <v>Dr.Reddy's Laboratories Ltd.</v>
          </cell>
          <cell r="Y318" t="str">
            <v>QLSP-861-15</v>
          </cell>
        </row>
        <row r="319">
          <cell r="B319" t="str">
            <v>ROC003_SD</v>
          </cell>
          <cell r="C319" t="str">
            <v xml:space="preserve">Rocephin 1g I.V(Rocephin 1g I.V) 1g </v>
          </cell>
          <cell r="D319" t="str">
            <v>Ceftriaxon*</v>
          </cell>
          <cell r="E319" t="str">
            <v>Lọ</v>
          </cell>
          <cell r="F319" t="str">
            <v>140416</v>
          </cell>
          <cell r="G319">
            <v>1293</v>
          </cell>
          <cell r="H319">
            <v>181557888</v>
          </cell>
          <cell r="I319">
            <v>0</v>
          </cell>
          <cell r="J319">
            <v>0</v>
          </cell>
          <cell r="K319">
            <v>1040</v>
          </cell>
          <cell r="L319">
            <v>146032640</v>
          </cell>
          <cell r="M319">
            <v>50</v>
          </cell>
          <cell r="N319">
            <v>7020800</v>
          </cell>
          <cell r="O319">
            <v>0</v>
          </cell>
          <cell r="P319">
            <v>1040</v>
          </cell>
          <cell r="Q319">
            <v>146032640</v>
          </cell>
          <cell r="R319">
            <v>1073</v>
          </cell>
          <cell r="S319">
            <v>150666368</v>
          </cell>
          <cell r="T319">
            <v>0</v>
          </cell>
          <cell r="U319">
            <v>270</v>
          </cell>
          <cell r="V319">
            <v>37912320</v>
          </cell>
          <cell r="W319" t="str">
            <v>F.Hoffmann-La Roche Ltd.</v>
          </cell>
          <cell r="X319" t="str">
            <v>F.Hoffmann-La Roche Ltd.</v>
          </cell>
          <cell r="Y319" t="str">
            <v>VN-17036-13</v>
          </cell>
        </row>
        <row r="320">
          <cell r="B320" t="str">
            <v>SAN002_SD</v>
          </cell>
          <cell r="C320" t="str">
            <v xml:space="preserve">Sandimmun(Sandimmun) 50mg/ml </v>
          </cell>
          <cell r="D320" t="str">
            <v>Ciclosporin</v>
          </cell>
          <cell r="E320" t="str">
            <v>ống</v>
          </cell>
          <cell r="F320" t="str">
            <v>63328</v>
          </cell>
          <cell r="G320">
            <v>246</v>
          </cell>
          <cell r="H320">
            <v>15578688</v>
          </cell>
          <cell r="I320">
            <v>290</v>
          </cell>
          <cell r="J320">
            <v>18365120</v>
          </cell>
          <cell r="K320">
            <v>0</v>
          </cell>
          <cell r="L320">
            <v>0</v>
          </cell>
          <cell r="M320">
            <v>1</v>
          </cell>
          <cell r="N320">
            <v>63328</v>
          </cell>
          <cell r="O320">
            <v>0</v>
          </cell>
          <cell r="P320">
            <v>0</v>
          </cell>
          <cell r="Q320">
            <v>0</v>
          </cell>
          <cell r="R320">
            <v>85</v>
          </cell>
          <cell r="S320">
            <v>5382880</v>
          </cell>
          <cell r="T320">
            <v>0</v>
          </cell>
          <cell r="U320">
            <v>452</v>
          </cell>
          <cell r="V320">
            <v>28624256</v>
          </cell>
          <cell r="W320" t="str">
            <v>Novartis Pharma Stein AG</v>
          </cell>
          <cell r="X320" t="str">
            <v>Novartis Pharma Stein AG</v>
          </cell>
          <cell r="Y320" t="str">
            <v>VN-21922-19</v>
          </cell>
        </row>
        <row r="321">
          <cell r="B321" t="str">
            <v>SAV006_SD</v>
          </cell>
          <cell r="C321" t="str">
            <v xml:space="preserve">Savi Deferipron 500 500mg </v>
          </cell>
          <cell r="D321" t="str">
            <v>Deferipron</v>
          </cell>
          <cell r="E321" t="str">
            <v>Viên</v>
          </cell>
          <cell r="F321" t="str">
            <v>10300</v>
          </cell>
          <cell r="G321">
            <v>27805</v>
          </cell>
          <cell r="H321">
            <v>286391500</v>
          </cell>
          <cell r="I321">
            <v>136620</v>
          </cell>
          <cell r="J321">
            <v>1407186000</v>
          </cell>
          <cell r="K321">
            <v>53460</v>
          </cell>
          <cell r="L321">
            <v>550638000</v>
          </cell>
          <cell r="M321">
            <v>756</v>
          </cell>
          <cell r="N321">
            <v>7786800</v>
          </cell>
          <cell r="O321">
            <v>0</v>
          </cell>
          <cell r="P321">
            <v>53460</v>
          </cell>
          <cell r="Q321">
            <v>550638000</v>
          </cell>
          <cell r="R321">
            <v>55339</v>
          </cell>
          <cell r="S321">
            <v>569991700</v>
          </cell>
          <cell r="T321">
            <v>0</v>
          </cell>
          <cell r="U321">
            <v>109842</v>
          </cell>
          <cell r="V321">
            <v>1131372600</v>
          </cell>
          <cell r="W321" t="str">
            <v>Việt Nam</v>
          </cell>
          <cell r="X321" t="str">
            <v>Công ty cổ phần dược phẩm Savi</v>
          </cell>
          <cell r="Y321" t="str">
            <v>VD-24270-16</v>
          </cell>
        </row>
        <row r="322">
          <cell r="B322" t="str">
            <v>SOL004_SD</v>
          </cell>
          <cell r="C322" t="str">
            <v xml:space="preserve">Solu-Medrol Inj 40mg 1's 40mg </v>
          </cell>
          <cell r="D322" t="str">
            <v>Methyl prednisolon</v>
          </cell>
          <cell r="E322" t="str">
            <v>Lọ</v>
          </cell>
          <cell r="F322" t="str">
            <v>36410</v>
          </cell>
          <cell r="G322">
            <v>10</v>
          </cell>
          <cell r="H322">
            <v>364100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10</v>
          </cell>
          <cell r="V322">
            <v>364100</v>
          </cell>
          <cell r="W322" t="str">
            <v>Pfizer Manufacturing Belgium NV</v>
          </cell>
          <cell r="X322" t="str">
            <v>Solu-Medrol Inj 40mg 1's</v>
          </cell>
          <cell r="Y322" t="str">
            <v>VN-20330-17</v>
          </cell>
        </row>
        <row r="323">
          <cell r="B323" t="str">
            <v>SOL005_SD</v>
          </cell>
          <cell r="C323" t="str">
            <v xml:space="preserve">Solufemo 50mg/5ml </v>
          </cell>
          <cell r="D323" t="str">
            <v>Sắt (III) hydroxyd polymaltose</v>
          </cell>
          <cell r="E323" t="str">
            <v>ống</v>
          </cell>
          <cell r="F323" t="str">
            <v>6680</v>
          </cell>
          <cell r="G323">
            <v>253</v>
          </cell>
          <cell r="H323">
            <v>1690040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253</v>
          </cell>
          <cell r="V323">
            <v>1690040</v>
          </cell>
          <cell r="W323" t="str">
            <v>Việt Nam</v>
          </cell>
          <cell r="X323"/>
          <cell r="Y323" t="str">
            <v>VD-26830-17</v>
          </cell>
        </row>
        <row r="324">
          <cell r="B324" t="str">
            <v>TAS002_SD</v>
          </cell>
          <cell r="C324" t="str">
            <v xml:space="preserve">Tasigna 200mg </v>
          </cell>
          <cell r="D324" t="str">
            <v>Nilotinib</v>
          </cell>
          <cell r="E324" t="str">
            <v>Viên</v>
          </cell>
          <cell r="F324" t="str">
            <v>241000</v>
          </cell>
          <cell r="G324">
            <v>8815</v>
          </cell>
          <cell r="H324">
            <v>2124415000</v>
          </cell>
          <cell r="I324">
            <v>16800</v>
          </cell>
          <cell r="J324">
            <v>4048800000</v>
          </cell>
          <cell r="K324">
            <v>16800</v>
          </cell>
          <cell r="L324">
            <v>4048800000</v>
          </cell>
          <cell r="M324">
            <v>0</v>
          </cell>
          <cell r="N324">
            <v>0</v>
          </cell>
          <cell r="O324">
            <v>0</v>
          </cell>
          <cell r="P324">
            <v>16800</v>
          </cell>
          <cell r="Q324">
            <v>4048800000</v>
          </cell>
          <cell r="R324">
            <v>8644</v>
          </cell>
          <cell r="S324">
            <v>2083204000</v>
          </cell>
          <cell r="T324">
            <v>0</v>
          </cell>
          <cell r="U324">
            <v>16971</v>
          </cell>
          <cell r="V324">
            <v>4090011000</v>
          </cell>
          <cell r="W324" t="str">
            <v>THỤY SỸ</v>
          </cell>
          <cell r="X324" t="str">
            <v>Novartis Pharma Stein AG</v>
          </cell>
          <cell r="Y324" t="str">
            <v>VN-17539-13</v>
          </cell>
        </row>
        <row r="325">
          <cell r="B325" t="str">
            <v>THU003_SD</v>
          </cell>
          <cell r="C325" t="str">
            <v xml:space="preserve">Thuốc tiêm Caspofungin acetate 70mg 70mg </v>
          </cell>
          <cell r="D325" t="str">
            <v>Caspofungin*</v>
          </cell>
          <cell r="E325" t="str">
            <v>Lọ</v>
          </cell>
          <cell r="F325" t="str">
            <v>5600000</v>
          </cell>
          <cell r="G325">
            <v>22</v>
          </cell>
          <cell r="H325">
            <v>123200000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22</v>
          </cell>
          <cell r="S325">
            <v>123200000</v>
          </cell>
          <cell r="T325">
            <v>0</v>
          </cell>
          <cell r="U325">
            <v>0</v>
          </cell>
          <cell r="V325">
            <v>0</v>
          </cell>
          <cell r="W325" t="str">
            <v>Ấn Độ</v>
          </cell>
          <cell r="X325" t="str">
            <v>Gland Pharma Limited</v>
          </cell>
          <cell r="Y325" t="str">
            <v>VN-22393-19</v>
          </cell>
        </row>
        <row r="326">
          <cell r="B326" t="str">
            <v>THY005_SD</v>
          </cell>
          <cell r="C326" t="str">
            <v xml:space="preserve">Thymogam 250mg </v>
          </cell>
          <cell r="D326" t="str">
            <v>Anti thymocyte globulin</v>
          </cell>
          <cell r="E326" t="str">
            <v>Lọ</v>
          </cell>
          <cell r="F326" t="str">
            <v>2400000</v>
          </cell>
          <cell r="G326">
            <v>197</v>
          </cell>
          <cell r="H326">
            <v>472800000</v>
          </cell>
          <cell r="I326">
            <v>270</v>
          </cell>
          <cell r="J326">
            <v>648000000</v>
          </cell>
          <cell r="K326">
            <v>175</v>
          </cell>
          <cell r="L326">
            <v>420000000</v>
          </cell>
          <cell r="M326">
            <v>0</v>
          </cell>
          <cell r="N326">
            <v>0</v>
          </cell>
          <cell r="O326">
            <v>0</v>
          </cell>
          <cell r="P326">
            <v>175</v>
          </cell>
          <cell r="Q326">
            <v>420000000</v>
          </cell>
          <cell r="R326">
            <v>195</v>
          </cell>
          <cell r="S326">
            <v>468000000</v>
          </cell>
          <cell r="T326">
            <v>0</v>
          </cell>
          <cell r="U326">
            <v>272</v>
          </cell>
          <cell r="V326">
            <v>652800000</v>
          </cell>
          <cell r="W326" t="str">
            <v>Ấn Độ</v>
          </cell>
          <cell r="X326"/>
          <cell r="Y326" t="str">
            <v>3387/QLD-KD</v>
          </cell>
        </row>
        <row r="327">
          <cell r="B327" t="str">
            <v>URS002_SD</v>
          </cell>
          <cell r="C327" t="str">
            <v xml:space="preserve">Ursobil 300mg </v>
          </cell>
          <cell r="D327" t="str">
            <v>Ursodeoxycholic acid</v>
          </cell>
          <cell r="E327" t="str">
            <v>Viên</v>
          </cell>
          <cell r="F327" t="str">
            <v>15950</v>
          </cell>
          <cell r="G327">
            <v>1963</v>
          </cell>
          <cell r="H327">
            <v>31309850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11</v>
          </cell>
          <cell r="N327">
            <v>175450</v>
          </cell>
          <cell r="O327">
            <v>0</v>
          </cell>
          <cell r="P327">
            <v>0</v>
          </cell>
          <cell r="Q327">
            <v>0</v>
          </cell>
          <cell r="R327">
            <v>649</v>
          </cell>
          <cell r="S327">
            <v>10351550</v>
          </cell>
          <cell r="T327">
            <v>0</v>
          </cell>
          <cell r="U327">
            <v>1325</v>
          </cell>
          <cell r="V327">
            <v>21133750</v>
          </cell>
          <cell r="W327" t="str">
            <v>Italy</v>
          </cell>
          <cell r="X327" t="str">
            <v>ABC Farmaceutici S.P.A</v>
          </cell>
          <cell r="Y327" t="str">
            <v>VN-20260-17</v>
          </cell>
        </row>
        <row r="328">
          <cell r="B328" t="str">
            <v>VAN002_SD</v>
          </cell>
          <cell r="C328" t="str">
            <v xml:space="preserve">Vancomycin 1g 1g </v>
          </cell>
          <cell r="D328" t="str">
            <v>Vancomycin</v>
          </cell>
          <cell r="E328" t="str">
            <v>Lọ</v>
          </cell>
          <cell r="F328" t="str">
            <v>30500</v>
          </cell>
          <cell r="G328">
            <v>1019</v>
          </cell>
          <cell r="H328">
            <v>31079500</v>
          </cell>
          <cell r="I328">
            <v>800</v>
          </cell>
          <cell r="J328">
            <v>24400000</v>
          </cell>
          <cell r="K328">
            <v>900</v>
          </cell>
          <cell r="L328">
            <v>27450000</v>
          </cell>
          <cell r="M328">
            <v>48</v>
          </cell>
          <cell r="N328">
            <v>1464000</v>
          </cell>
          <cell r="O328">
            <v>0</v>
          </cell>
          <cell r="P328">
            <v>900</v>
          </cell>
          <cell r="Q328">
            <v>27450000</v>
          </cell>
          <cell r="R328">
            <v>883</v>
          </cell>
          <cell r="S328">
            <v>26931500</v>
          </cell>
          <cell r="T328">
            <v>0</v>
          </cell>
          <cell r="U328">
            <v>984</v>
          </cell>
          <cell r="V328">
            <v>30012000</v>
          </cell>
          <cell r="W328" t="str">
            <v>Việt Nam</v>
          </cell>
          <cell r="X328"/>
          <cell r="Y328" t="str">
            <v>VD-31254-18</v>
          </cell>
        </row>
        <row r="329">
          <cell r="B329" t="str">
            <v>VEN002_SD</v>
          </cell>
          <cell r="C329" t="str">
            <v xml:space="preserve">Ventolin Inhaler(Ventolin Inhaler) 100mcg/liều xịt </v>
          </cell>
          <cell r="D329" t="str">
            <v>Salbutamol (sulfat)</v>
          </cell>
          <cell r="E329" t="str">
            <v>bình xịt</v>
          </cell>
          <cell r="F329" t="str">
            <v>76379</v>
          </cell>
          <cell r="G329">
            <v>59</v>
          </cell>
          <cell r="H329">
            <v>4506361</v>
          </cell>
          <cell r="I329">
            <v>0</v>
          </cell>
          <cell r="J329">
            <v>0</v>
          </cell>
          <cell r="K329">
            <v>53</v>
          </cell>
          <cell r="L329">
            <v>4048087</v>
          </cell>
          <cell r="M329">
            <v>3</v>
          </cell>
          <cell r="N329">
            <v>229137</v>
          </cell>
          <cell r="O329">
            <v>0</v>
          </cell>
          <cell r="P329">
            <v>54</v>
          </cell>
          <cell r="Q329">
            <v>4124466</v>
          </cell>
          <cell r="R329">
            <v>19</v>
          </cell>
          <cell r="S329">
            <v>1451201</v>
          </cell>
          <cell r="T329">
            <v>0</v>
          </cell>
          <cell r="U329">
            <v>42</v>
          </cell>
          <cell r="V329">
            <v>3207918</v>
          </cell>
          <cell r="W329" t="str">
            <v>Glaxo Wellcome S.A.</v>
          </cell>
          <cell r="X329" t="str">
            <v>Glaxo Wellcome S.A.</v>
          </cell>
          <cell r="Y329" t="str">
            <v>VN-18791-15</v>
          </cell>
        </row>
        <row r="330">
          <cell r="B330" t="str">
            <v>VIA001_SD</v>
          </cell>
          <cell r="C330" t="str">
            <v xml:space="preserve">Viatrinil 3mg/3ml </v>
          </cell>
          <cell r="D330" t="str">
            <v>Granisetron hydroclorid</v>
          </cell>
          <cell r="E330" t="str">
            <v>ống</v>
          </cell>
          <cell r="F330" t="str">
            <v>148995</v>
          </cell>
          <cell r="G330">
            <v>563</v>
          </cell>
          <cell r="H330">
            <v>83884185</v>
          </cell>
          <cell r="I330">
            <v>2160</v>
          </cell>
          <cell r="J330">
            <v>321829200</v>
          </cell>
          <cell r="K330">
            <v>1541</v>
          </cell>
          <cell r="L330">
            <v>229601295</v>
          </cell>
          <cell r="M330">
            <v>15</v>
          </cell>
          <cell r="N330">
            <v>2234925</v>
          </cell>
          <cell r="O330">
            <v>0</v>
          </cell>
          <cell r="P330">
            <v>1541</v>
          </cell>
          <cell r="Q330">
            <v>229601295</v>
          </cell>
          <cell r="R330">
            <v>1173</v>
          </cell>
          <cell r="S330">
            <v>174771135</v>
          </cell>
          <cell r="T330">
            <v>0</v>
          </cell>
          <cell r="U330">
            <v>1565</v>
          </cell>
          <cell r="V330">
            <v>233177175</v>
          </cell>
          <cell r="W330" t="str">
            <v>Vianex S.A.-Plant A'</v>
          </cell>
          <cell r="X330" t="str">
            <v>CÔNG TY CỔ PHẦN XUẤT NHẬP KHẨU Y TẾ THÁI AN</v>
          </cell>
          <cell r="Y330" t="str">
            <v>VN-20956-18</v>
          </cell>
        </row>
        <row r="331">
          <cell r="B331" t="str">
            <v>VIN004_SD</v>
          </cell>
          <cell r="C331" t="str">
            <v xml:space="preserve">Vincomid 10mg/2ml </v>
          </cell>
          <cell r="D331" t="str">
            <v>Metoclopramid</v>
          </cell>
          <cell r="E331" t="str">
            <v>ống</v>
          </cell>
          <cell r="F331" t="str">
            <v>1092.4</v>
          </cell>
          <cell r="G331">
            <v>17</v>
          </cell>
          <cell r="H331">
            <v>18570.800000000003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2</v>
          </cell>
          <cell r="S331">
            <v>2184.8000000000002</v>
          </cell>
          <cell r="T331">
            <v>0</v>
          </cell>
          <cell r="U331">
            <v>15</v>
          </cell>
          <cell r="V331">
            <v>16386.000000000004</v>
          </cell>
          <cell r="W331" t="str">
            <v>Việt Nam</v>
          </cell>
          <cell r="X331" t="str">
            <v>Công ty CPDP Vĩnh Phúc</v>
          </cell>
          <cell r="Y331" t="str">
            <v>VD-21919-14</v>
          </cell>
        </row>
        <row r="332">
          <cell r="B332" t="str">
            <v>VIN006_SD</v>
          </cell>
          <cell r="C332" t="str">
            <v xml:space="preserve">Vinzix 20mg/2ml </v>
          </cell>
          <cell r="D332" t="str">
            <v>Furosemid</v>
          </cell>
          <cell r="E332" t="str">
            <v>Ống</v>
          </cell>
          <cell r="F332" t="str">
            <v>670.439</v>
          </cell>
          <cell r="G332">
            <v>10031</v>
          </cell>
          <cell r="H332">
            <v>6725173.6089999992</v>
          </cell>
          <cell r="I332">
            <v>5400</v>
          </cell>
          <cell r="J332">
            <v>3620370.5999999996</v>
          </cell>
          <cell r="K332">
            <v>4159</v>
          </cell>
          <cell r="L332">
            <v>2788355.801</v>
          </cell>
          <cell r="M332">
            <v>77</v>
          </cell>
          <cell r="N332">
            <v>51623.803</v>
          </cell>
          <cell r="O332">
            <v>0</v>
          </cell>
          <cell r="P332">
            <v>4161</v>
          </cell>
          <cell r="Q332">
            <v>2789696.679</v>
          </cell>
          <cell r="R332">
            <v>4717</v>
          </cell>
          <cell r="S332">
            <v>3162460.7629999998</v>
          </cell>
          <cell r="T332">
            <v>0</v>
          </cell>
          <cell r="U332">
            <v>10789</v>
          </cell>
          <cell r="V332">
            <v>7233366.3709999993</v>
          </cell>
          <cell r="W332" t="str">
            <v>Vinphaco</v>
          </cell>
          <cell r="X332" t="str">
            <v>Vinzix</v>
          </cell>
          <cell r="Y332" t="str">
            <v>VD-29913-18</v>
          </cell>
        </row>
        <row r="333">
          <cell r="B333" t="str">
            <v>VIN013_SD</v>
          </cell>
          <cell r="C333" t="str">
            <v xml:space="preserve">Vinphyton 10mg 10mg/1ml </v>
          </cell>
          <cell r="D333" t="str">
            <v>Vitamin K1</v>
          </cell>
          <cell r="E333" t="str">
            <v>ống</v>
          </cell>
          <cell r="F333" t="str">
            <v>1498</v>
          </cell>
          <cell r="G333">
            <v>431</v>
          </cell>
          <cell r="H333">
            <v>645638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47</v>
          </cell>
          <cell r="S333">
            <v>70406</v>
          </cell>
          <cell r="T333">
            <v>0</v>
          </cell>
          <cell r="U333">
            <v>384</v>
          </cell>
          <cell r="V333">
            <v>575232</v>
          </cell>
          <cell r="W333" t="str">
            <v>Việt Nam</v>
          </cell>
          <cell r="X333"/>
          <cell r="Y333" t="str">
            <v>VD-28704-18</v>
          </cell>
        </row>
        <row r="334">
          <cell r="B334" t="str">
            <v>VIN011_SD</v>
          </cell>
          <cell r="C334" t="str">
            <v xml:space="preserve">Vinroxamin 500mg </v>
          </cell>
          <cell r="D334" t="str">
            <v>Deferoxamin</v>
          </cell>
          <cell r="E334" t="str">
            <v>Lọ</v>
          </cell>
          <cell r="F334" t="str">
            <v>127000</v>
          </cell>
          <cell r="G334">
            <v>9177</v>
          </cell>
          <cell r="H334">
            <v>1165479000</v>
          </cell>
          <cell r="I334">
            <v>0</v>
          </cell>
          <cell r="J334">
            <v>0</v>
          </cell>
          <cell r="K334">
            <v>9170</v>
          </cell>
          <cell r="L334">
            <v>1164590000</v>
          </cell>
          <cell r="M334">
            <v>221</v>
          </cell>
          <cell r="N334">
            <v>28067000</v>
          </cell>
          <cell r="O334">
            <v>0</v>
          </cell>
          <cell r="P334">
            <v>9170</v>
          </cell>
          <cell r="Q334">
            <v>1164590000</v>
          </cell>
          <cell r="R334">
            <v>7760</v>
          </cell>
          <cell r="S334">
            <v>985520000</v>
          </cell>
          <cell r="T334">
            <v>0</v>
          </cell>
          <cell r="U334">
            <v>1638</v>
          </cell>
          <cell r="V334">
            <v>208026000</v>
          </cell>
          <cell r="W334" t="str">
            <v>Việt Nam</v>
          </cell>
          <cell r="X334"/>
          <cell r="Y334" t="str">
            <v>VD-34793-20</v>
          </cell>
        </row>
        <row r="335">
          <cell r="B335" t="str">
            <v>ZIN005_SD</v>
          </cell>
          <cell r="C335" t="str">
            <v xml:space="preserve">Zinhepa Inj. 1g </v>
          </cell>
          <cell r="D335" t="str">
            <v>Cefpirom</v>
          </cell>
          <cell r="E335" t="str">
            <v>Lọ</v>
          </cell>
          <cell r="F335" t="str">
            <v>128982</v>
          </cell>
          <cell r="G335">
            <v>791</v>
          </cell>
          <cell r="H335">
            <v>102024762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16</v>
          </cell>
          <cell r="N335">
            <v>2063712</v>
          </cell>
          <cell r="O335">
            <v>0</v>
          </cell>
          <cell r="P335">
            <v>0</v>
          </cell>
          <cell r="Q335">
            <v>0</v>
          </cell>
          <cell r="R335">
            <v>413</v>
          </cell>
          <cell r="S335">
            <v>53269566</v>
          </cell>
          <cell r="T335">
            <v>0</v>
          </cell>
          <cell r="U335">
            <v>394</v>
          </cell>
          <cell r="V335">
            <v>50818908</v>
          </cell>
          <cell r="W335" t="str">
            <v>HÀN QUỐC</v>
          </cell>
          <cell r="X335"/>
          <cell r="Y335" t="str">
            <v>VN-22459-19</v>
          </cell>
        </row>
        <row r="336">
          <cell r="B336" t="str">
            <v>ZIT001_SD</v>
          </cell>
          <cell r="C336" t="str">
            <v xml:space="preserve">Zitromax 500 mg </v>
          </cell>
          <cell r="D336" t="str">
            <v>Azithromycin</v>
          </cell>
          <cell r="E336" t="str">
            <v>Viên</v>
          </cell>
          <cell r="F336" t="str">
            <v>89820</v>
          </cell>
          <cell r="G336">
            <v>19</v>
          </cell>
          <cell r="H336">
            <v>1706580</v>
          </cell>
          <cell r="I336">
            <v>168</v>
          </cell>
          <cell r="J336">
            <v>15089760</v>
          </cell>
          <cell r="K336">
            <v>168</v>
          </cell>
          <cell r="L336">
            <v>15089760</v>
          </cell>
          <cell r="M336">
            <v>0</v>
          </cell>
          <cell r="N336">
            <v>0</v>
          </cell>
          <cell r="O336">
            <v>0</v>
          </cell>
          <cell r="P336">
            <v>168</v>
          </cell>
          <cell r="Q336">
            <v>15089760</v>
          </cell>
          <cell r="R336">
            <v>38</v>
          </cell>
          <cell r="S336">
            <v>3413160</v>
          </cell>
          <cell r="T336">
            <v>0</v>
          </cell>
          <cell r="U336">
            <v>149</v>
          </cell>
          <cell r="V336">
            <v>13383180</v>
          </cell>
          <cell r="W336" t="str">
            <v>Italy</v>
          </cell>
          <cell r="X336"/>
          <cell r="Y336" t="str">
            <v>VN-20845-17</v>
          </cell>
        </row>
        <row r="337">
          <cell r="B337" t="str">
            <v>ZIT002_SD</v>
          </cell>
          <cell r="C337" t="str">
            <v xml:space="preserve">Zitromax 200 mg/5ml </v>
          </cell>
          <cell r="D337" t="str">
            <v>Azithromycin</v>
          </cell>
          <cell r="E337" t="str">
            <v>Lọ</v>
          </cell>
          <cell r="F337" t="str">
            <v>115988</v>
          </cell>
          <cell r="G337">
            <v>0</v>
          </cell>
          <cell r="H337">
            <v>0</v>
          </cell>
          <cell r="I337">
            <v>40</v>
          </cell>
          <cell r="J337">
            <v>4639520</v>
          </cell>
          <cell r="K337">
            <v>15</v>
          </cell>
          <cell r="L337">
            <v>1739820</v>
          </cell>
          <cell r="M337">
            <v>0</v>
          </cell>
          <cell r="N337">
            <v>0</v>
          </cell>
          <cell r="O337">
            <v>0</v>
          </cell>
          <cell r="P337">
            <v>15</v>
          </cell>
          <cell r="Q337">
            <v>1739820</v>
          </cell>
          <cell r="R337">
            <v>0</v>
          </cell>
          <cell r="S337">
            <v>0</v>
          </cell>
          <cell r="T337">
            <v>0</v>
          </cell>
          <cell r="U337">
            <v>40</v>
          </cell>
          <cell r="V337">
            <v>4639520</v>
          </cell>
          <cell r="W337" t="str">
            <v>Italy</v>
          </cell>
          <cell r="X337"/>
          <cell r="Y337" t="str">
            <v>VN-21930-19</v>
          </cell>
        </row>
        <row r="338">
          <cell r="B338" t="str">
            <v>ZOL004</v>
          </cell>
          <cell r="C338" t="str">
            <v xml:space="preserve">Zolmed 100 100mg </v>
          </cell>
          <cell r="D338" t="str">
            <v>Fluconazol</v>
          </cell>
          <cell r="E338" t="str">
            <v>Viên</v>
          </cell>
          <cell r="F338" t="str">
            <v>4540</v>
          </cell>
          <cell r="G338">
            <v>10609</v>
          </cell>
          <cell r="H338">
            <v>48164860</v>
          </cell>
          <cell r="I338">
            <v>0</v>
          </cell>
          <cell r="J338">
            <v>0</v>
          </cell>
          <cell r="K338">
            <v>900</v>
          </cell>
          <cell r="L338">
            <v>4086000</v>
          </cell>
          <cell r="M338">
            <v>16</v>
          </cell>
          <cell r="N338">
            <v>72640</v>
          </cell>
          <cell r="O338">
            <v>0</v>
          </cell>
          <cell r="P338">
            <v>900</v>
          </cell>
          <cell r="Q338">
            <v>4086000</v>
          </cell>
          <cell r="R338">
            <v>1152</v>
          </cell>
          <cell r="S338">
            <v>5230080</v>
          </cell>
          <cell r="T338">
            <v>0</v>
          </cell>
          <cell r="U338">
            <v>9473</v>
          </cell>
          <cell r="V338">
            <v>43007420</v>
          </cell>
          <cell r="W338" t="str">
            <v>Việt Nam</v>
          </cell>
          <cell r="X338"/>
          <cell r="Y338" t="str">
            <v>VD-21841-14</v>
          </cell>
        </row>
        <row r="339">
          <cell r="G339">
            <v>604008</v>
          </cell>
          <cell r="H339">
            <v>39485455283.563011</v>
          </cell>
          <cell r="I339">
            <v>649394</v>
          </cell>
          <cell r="J339">
            <v>42145010874.237999</v>
          </cell>
          <cell r="K339">
            <v>494269</v>
          </cell>
          <cell r="L339">
            <v>41911084476.534004</v>
          </cell>
          <cell r="M339">
            <v>7556</v>
          </cell>
          <cell r="N339">
            <v>694894517.90499997</v>
          </cell>
          <cell r="O339">
            <v>0</v>
          </cell>
          <cell r="P339">
            <v>493713</v>
          </cell>
          <cell r="Q339">
            <v>41533847764.813995</v>
          </cell>
          <cell r="R339">
            <v>434684</v>
          </cell>
          <cell r="S339">
            <v>34545606142.565002</v>
          </cell>
          <cell r="T339">
            <v>0</v>
          </cell>
          <cell r="U339">
            <v>826830</v>
          </cell>
          <cell r="V339">
            <v>48156991244.861</v>
          </cell>
          <cell r="W339">
            <v>0</v>
          </cell>
          <cell r="X339">
            <v>0</v>
          </cell>
          <cell r="Y3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ugbank.vn/tim-kiem?entity=congTySx&amp;search=C%C3%B4ng%20ty%20c%E1%BB%95%20ph%E1%BA%A7n%20D%C6%B0%E1%BB%A3c%20ph%E1%BA%A9m%20Euviphar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EF809-CFF2-4735-925A-C98FDCE3289A}">
  <sheetPr>
    <tabColor rgb="FFFF0000"/>
    <pageSetUpPr fitToPage="1"/>
  </sheetPr>
  <dimension ref="A1:CR453"/>
  <sheetViews>
    <sheetView tabSelected="1" zoomScale="70" zoomScaleNormal="70" zoomScalePageLayoutView="150" workbookViewId="0">
      <pane xSplit="3" ySplit="6" topLeftCell="D427" activePane="bottomRight" state="frozen"/>
      <selection pane="topRight" activeCell="I1" sqref="I1"/>
      <selection pane="bottomLeft" activeCell="A2" sqref="A2"/>
      <selection pane="bottomRight" activeCell="O438" sqref="O438"/>
    </sheetView>
  </sheetViews>
  <sheetFormatPr defaultColWidth="8.85546875" defaultRowHeight="15.75" outlineLevelCol="1"/>
  <cols>
    <col min="1" max="1" width="7.5703125" style="13" customWidth="1"/>
    <col min="2" max="2" width="17.42578125" style="51" customWidth="1"/>
    <col min="3" max="3" width="21.5703125" style="13" bestFit="1" customWidth="1"/>
    <col min="4" max="4" width="23.7109375" style="52" customWidth="1"/>
    <col min="5" max="5" width="14.5703125" style="53" customWidth="1"/>
    <col min="6" max="6" width="34.140625" style="13" customWidth="1" outlineLevel="1"/>
    <col min="7" max="7" width="8.140625" style="13" customWidth="1" outlineLevel="1"/>
    <col min="8" max="8" width="11.5703125" style="53" customWidth="1"/>
    <col min="9" max="9" width="20.5703125" style="13" customWidth="1" outlineLevel="1"/>
    <col min="10" max="10" width="36.5703125" style="53" customWidth="1" outlineLevel="1"/>
    <col min="11" max="11" width="13.7109375" style="54" customWidth="1" outlineLevel="1"/>
    <col min="12" max="12" width="13.7109375" style="55" customWidth="1" outlineLevel="1"/>
    <col min="13" max="13" width="29.5703125" style="52" customWidth="1"/>
    <col min="14" max="14" width="9.28515625" style="34" bestFit="1" customWidth="1"/>
    <col min="15" max="15" width="12.7109375" style="34" bestFit="1" customWidth="1"/>
    <col min="16" max="16" width="9.28515625" style="34" bestFit="1" customWidth="1"/>
    <col min="17" max="16384" width="8.85546875" style="21"/>
  </cols>
  <sheetData>
    <row r="1" spans="1:20" s="1" customFormat="1" ht="36" customHeight="1">
      <c r="A1" s="2"/>
      <c r="B1" s="2"/>
      <c r="C1" s="3"/>
      <c r="D1" s="3"/>
      <c r="H1" s="2"/>
      <c r="I1" s="3"/>
    </row>
    <row r="2" spans="1:20" s="57" customFormat="1" ht="36" customHeight="1">
      <c r="A2" s="56" t="s">
        <v>2117</v>
      </c>
      <c r="B2" s="56"/>
      <c r="C2" s="65" t="s">
        <v>2123</v>
      </c>
      <c r="D2" s="63"/>
      <c r="E2" s="65"/>
      <c r="F2" s="65"/>
      <c r="H2" s="56"/>
      <c r="I2" s="59"/>
    </row>
    <row r="3" spans="1:20" s="1" customFormat="1" ht="36" customHeight="1">
      <c r="C3" s="3"/>
      <c r="D3" s="61"/>
      <c r="H3" s="2"/>
      <c r="I3" s="3"/>
    </row>
    <row r="4" spans="1:20" s="57" customFormat="1" ht="34.9" customHeight="1">
      <c r="A4" s="63" t="s">
        <v>2118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20" s="57" customFormat="1" ht="34.9" customHeight="1">
      <c r="A5" s="64" t="s">
        <v>2119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20" s="13" customFormat="1" ht="93" customHeight="1">
      <c r="A6" s="4" t="s">
        <v>1241</v>
      </c>
      <c r="B6" s="5" t="s">
        <v>0</v>
      </c>
      <c r="C6" s="6" t="s">
        <v>1</v>
      </c>
      <c r="D6" s="7" t="s">
        <v>1420</v>
      </c>
      <c r="E6" s="8" t="s">
        <v>2</v>
      </c>
      <c r="F6" s="8" t="s">
        <v>3</v>
      </c>
      <c r="G6" s="8" t="s">
        <v>1269</v>
      </c>
      <c r="H6" s="5" t="s">
        <v>2194</v>
      </c>
      <c r="I6" s="8" t="s">
        <v>4</v>
      </c>
      <c r="J6" s="8" t="s">
        <v>5</v>
      </c>
      <c r="K6" s="9" t="s">
        <v>6</v>
      </c>
      <c r="L6" s="10" t="s">
        <v>2120</v>
      </c>
      <c r="M6" s="7" t="s">
        <v>1288</v>
      </c>
      <c r="N6" s="11"/>
      <c r="O6" s="11"/>
      <c r="P6" s="11"/>
      <c r="Q6" s="12"/>
      <c r="R6" s="12"/>
      <c r="S6" s="12"/>
      <c r="T6" s="12"/>
    </row>
    <row r="7" spans="1:20" ht="42.6" customHeight="1">
      <c r="A7" s="14">
        <v>1</v>
      </c>
      <c r="B7" s="15" t="s">
        <v>31</v>
      </c>
      <c r="C7" s="16" t="s">
        <v>32</v>
      </c>
      <c r="D7" s="17" t="s">
        <v>1295</v>
      </c>
      <c r="E7" s="16" t="s">
        <v>33</v>
      </c>
      <c r="F7" s="16" t="s">
        <v>35</v>
      </c>
      <c r="G7" s="18">
        <v>24</v>
      </c>
      <c r="H7" s="16" t="s">
        <v>29</v>
      </c>
      <c r="I7" s="19" t="str">
        <f>VLOOKUP(B7,[1]NXT!$B:$Y,24,0)</f>
        <v>VN-22015-19</v>
      </c>
      <c r="J7" s="16" t="s">
        <v>36</v>
      </c>
      <c r="K7" s="20">
        <v>2898</v>
      </c>
      <c r="L7" s="20"/>
      <c r="M7" s="17" t="s">
        <v>2124</v>
      </c>
      <c r="N7" s="21"/>
      <c r="O7" s="21"/>
      <c r="P7" s="21"/>
    </row>
    <row r="8" spans="1:20" ht="42.6" customHeight="1">
      <c r="A8" s="14">
        <v>2</v>
      </c>
      <c r="B8" s="15" t="s">
        <v>1612</v>
      </c>
      <c r="C8" s="16" t="s">
        <v>1676</v>
      </c>
      <c r="D8" s="16" t="s">
        <v>1543</v>
      </c>
      <c r="E8" s="16" t="s">
        <v>25</v>
      </c>
      <c r="F8" s="22" t="s">
        <v>1851</v>
      </c>
      <c r="G8" s="23">
        <v>36</v>
      </c>
      <c r="H8" s="16" t="s">
        <v>29</v>
      </c>
      <c r="I8" s="19" t="str">
        <f>VLOOKUP(B8,[1]NXT!$B:$Y,24,0)</f>
        <v>VD-22934-15</v>
      </c>
      <c r="J8" s="16" t="s">
        <v>1849</v>
      </c>
      <c r="K8" s="20">
        <v>418</v>
      </c>
      <c r="L8" s="20"/>
      <c r="M8" s="17" t="s">
        <v>1341</v>
      </c>
      <c r="N8" s="21"/>
      <c r="O8" s="21"/>
      <c r="P8" s="21"/>
    </row>
    <row r="9" spans="1:20" ht="42.6" customHeight="1">
      <c r="A9" s="14">
        <v>3</v>
      </c>
      <c r="B9" s="15" t="s">
        <v>1465</v>
      </c>
      <c r="C9" s="16" t="s">
        <v>1507</v>
      </c>
      <c r="D9" s="16" t="s">
        <v>1543</v>
      </c>
      <c r="E9" s="16" t="s">
        <v>30</v>
      </c>
      <c r="F9" s="24" t="s">
        <v>1933</v>
      </c>
      <c r="G9" s="18">
        <v>36</v>
      </c>
      <c r="H9" s="16" t="s">
        <v>29</v>
      </c>
      <c r="I9" s="19" t="s">
        <v>2002</v>
      </c>
      <c r="J9" s="16" t="s">
        <v>1938</v>
      </c>
      <c r="K9" s="25">
        <v>12400</v>
      </c>
      <c r="L9" s="20"/>
      <c r="M9" s="17" t="s">
        <v>1341</v>
      </c>
      <c r="N9" s="21"/>
      <c r="O9" s="21"/>
      <c r="P9" s="21"/>
    </row>
    <row r="10" spans="1:20" ht="65.45" customHeight="1">
      <c r="A10" s="14">
        <v>4</v>
      </c>
      <c r="B10" s="15" t="s">
        <v>57</v>
      </c>
      <c r="C10" s="16" t="s">
        <v>58</v>
      </c>
      <c r="D10" s="17" t="s">
        <v>1296</v>
      </c>
      <c r="E10" s="16" t="s">
        <v>59</v>
      </c>
      <c r="F10" s="16" t="s">
        <v>60</v>
      </c>
      <c r="G10" s="18">
        <v>24</v>
      </c>
      <c r="H10" s="16" t="s">
        <v>49</v>
      </c>
      <c r="I10" s="19" t="str">
        <f>VLOOKUP(B10,[1]NXT!$B:$Y,24,0)</f>
        <v>VN-21297-18</v>
      </c>
      <c r="J10" s="16" t="s">
        <v>61</v>
      </c>
      <c r="K10" s="20">
        <v>558900</v>
      </c>
      <c r="L10" s="20"/>
      <c r="M10" s="17" t="s">
        <v>1291</v>
      </c>
      <c r="N10" s="21"/>
      <c r="O10" s="21"/>
      <c r="P10" s="21"/>
    </row>
    <row r="11" spans="1:20" ht="65.45" customHeight="1">
      <c r="A11" s="14">
        <v>5</v>
      </c>
      <c r="B11" s="15" t="s">
        <v>1614</v>
      </c>
      <c r="C11" s="16" t="s">
        <v>1679</v>
      </c>
      <c r="D11" s="16" t="s">
        <v>1296</v>
      </c>
      <c r="E11" s="16" t="s">
        <v>1757</v>
      </c>
      <c r="F11" s="23" t="s">
        <v>1852</v>
      </c>
      <c r="G11" s="23">
        <v>18</v>
      </c>
      <c r="H11" s="16" t="s">
        <v>49</v>
      </c>
      <c r="I11" s="19" t="str">
        <f>VLOOKUP(B11,[1]NXT!$B:$Y,24,0)</f>
        <v>VN-20278-17</v>
      </c>
      <c r="J11" s="16" t="s">
        <v>1834</v>
      </c>
      <c r="K11" s="20">
        <v>720000</v>
      </c>
      <c r="L11" s="20"/>
      <c r="M11" s="17" t="s">
        <v>1291</v>
      </c>
      <c r="N11" s="21"/>
      <c r="O11" s="21"/>
      <c r="P11" s="21"/>
    </row>
    <row r="12" spans="1:20" ht="54" customHeight="1">
      <c r="A12" s="14">
        <v>6</v>
      </c>
      <c r="B12" s="15" t="s">
        <v>1265</v>
      </c>
      <c r="C12" s="16" t="s">
        <v>1270</v>
      </c>
      <c r="D12" s="17" t="s">
        <v>1290</v>
      </c>
      <c r="E12" s="16" t="s">
        <v>52</v>
      </c>
      <c r="F12" s="16" t="s">
        <v>43</v>
      </c>
      <c r="G12" s="18">
        <v>24</v>
      </c>
      <c r="H12" s="16" t="s">
        <v>18</v>
      </c>
      <c r="I12" s="19" t="str">
        <f>VLOOKUP(B12,[1]NXT!$B:$Y,24,0)</f>
        <v>VD-28287-17</v>
      </c>
      <c r="J12" s="16" t="s">
        <v>44</v>
      </c>
      <c r="K12" s="20">
        <v>115000</v>
      </c>
      <c r="L12" s="20"/>
      <c r="M12" s="17" t="s">
        <v>1291</v>
      </c>
      <c r="N12" s="21"/>
      <c r="O12" s="21"/>
      <c r="P12" s="21"/>
    </row>
    <row r="13" spans="1:20" ht="54" customHeight="1">
      <c r="A13" s="14">
        <v>7</v>
      </c>
      <c r="B13" s="15" t="s">
        <v>40</v>
      </c>
      <c r="C13" s="16" t="s">
        <v>45</v>
      </c>
      <c r="D13" s="17" t="s">
        <v>1290</v>
      </c>
      <c r="E13" s="16" t="s">
        <v>41</v>
      </c>
      <c r="F13" s="24" t="s">
        <v>43</v>
      </c>
      <c r="G13" s="18">
        <v>36</v>
      </c>
      <c r="H13" s="16" t="s">
        <v>18</v>
      </c>
      <c r="I13" s="19" t="s">
        <v>1998</v>
      </c>
      <c r="J13" s="16" t="s">
        <v>44</v>
      </c>
      <c r="K13" s="25">
        <v>63000</v>
      </c>
      <c r="L13" s="20"/>
      <c r="M13" s="17" t="s">
        <v>1291</v>
      </c>
      <c r="N13" s="21"/>
      <c r="O13" s="21"/>
      <c r="P13" s="21"/>
    </row>
    <row r="14" spans="1:20" ht="54" customHeight="1">
      <c r="A14" s="14">
        <v>8</v>
      </c>
      <c r="B14" s="15" t="s">
        <v>38</v>
      </c>
      <c r="C14" s="16" t="s">
        <v>42</v>
      </c>
      <c r="D14" s="17" t="s">
        <v>1290</v>
      </c>
      <c r="E14" s="16" t="s">
        <v>39</v>
      </c>
      <c r="F14" s="24" t="s">
        <v>43</v>
      </c>
      <c r="G14" s="18">
        <v>36</v>
      </c>
      <c r="H14" s="16" t="s">
        <v>18</v>
      </c>
      <c r="I14" s="19" t="str">
        <f>VLOOKUP(B14,[1]NXT!$B:$Y,24,0)</f>
        <v>VD-28286-17</v>
      </c>
      <c r="J14" s="16" t="s">
        <v>44</v>
      </c>
      <c r="K14" s="20">
        <v>53000</v>
      </c>
      <c r="L14" s="20"/>
      <c r="M14" s="17" t="s">
        <v>1291</v>
      </c>
      <c r="N14" s="21"/>
      <c r="O14" s="21"/>
      <c r="P14" s="21"/>
    </row>
    <row r="15" spans="1:20" ht="54.6" customHeight="1">
      <c r="A15" s="14">
        <v>9</v>
      </c>
      <c r="B15" s="15" t="s">
        <v>46</v>
      </c>
      <c r="C15" s="16" t="s">
        <v>47</v>
      </c>
      <c r="D15" s="17" t="s">
        <v>1290</v>
      </c>
      <c r="E15" s="16" t="s">
        <v>48</v>
      </c>
      <c r="F15" s="16" t="s">
        <v>50</v>
      </c>
      <c r="G15" s="18">
        <v>24</v>
      </c>
      <c r="H15" s="16" t="s">
        <v>49</v>
      </c>
      <c r="I15" s="19" t="str">
        <f>VLOOKUP(B15,[1]NXT!$B:$Y,24,0)</f>
        <v>VN-21298-18</v>
      </c>
      <c r="J15" s="16" t="s">
        <v>51</v>
      </c>
      <c r="K15" s="20">
        <v>88000</v>
      </c>
      <c r="L15" s="20"/>
      <c r="M15" s="17" t="s">
        <v>1291</v>
      </c>
      <c r="N15" s="21"/>
      <c r="O15" s="21"/>
      <c r="P15" s="21"/>
    </row>
    <row r="16" spans="1:20" ht="54.6" customHeight="1">
      <c r="A16" s="14">
        <v>10</v>
      </c>
      <c r="B16" s="15" t="s">
        <v>53</v>
      </c>
      <c r="C16" s="16" t="s">
        <v>54</v>
      </c>
      <c r="D16" s="17" t="s">
        <v>1290</v>
      </c>
      <c r="E16" s="16" t="s">
        <v>55</v>
      </c>
      <c r="F16" s="16" t="s">
        <v>56</v>
      </c>
      <c r="G16" s="18">
        <v>24</v>
      </c>
      <c r="H16" s="16" t="s">
        <v>49</v>
      </c>
      <c r="I16" s="19" t="str">
        <f>VLOOKUP(B16,[1]NXT!$B:$Y,24,0)</f>
        <v>VN-21299-18</v>
      </c>
      <c r="J16" s="16" t="s">
        <v>51</v>
      </c>
      <c r="K16" s="20">
        <v>95000</v>
      </c>
      <c r="L16" s="20"/>
      <c r="M16" s="17" t="s">
        <v>1291</v>
      </c>
      <c r="N16" s="21"/>
      <c r="O16" s="21"/>
      <c r="P16" s="21"/>
    </row>
    <row r="17" spans="1:96" ht="54.6" customHeight="1">
      <c r="A17" s="14">
        <v>11</v>
      </c>
      <c r="B17" s="15" t="s">
        <v>13</v>
      </c>
      <c r="C17" s="16" t="s">
        <v>14</v>
      </c>
      <c r="D17" s="17" t="s">
        <v>1290</v>
      </c>
      <c r="E17" s="16" t="s">
        <v>15</v>
      </c>
      <c r="F17" s="24" t="s">
        <v>16</v>
      </c>
      <c r="G17" s="18">
        <v>24</v>
      </c>
      <c r="H17" s="16" t="s">
        <v>18</v>
      </c>
      <c r="I17" s="19" t="str">
        <f>VLOOKUP(B17,[1]NXT!$B:$Y,24,0)</f>
        <v>VN-19468-15</v>
      </c>
      <c r="J17" s="16" t="s">
        <v>17</v>
      </c>
      <c r="K17" s="20">
        <v>127000</v>
      </c>
      <c r="L17" s="20"/>
      <c r="M17" s="17" t="s">
        <v>1291</v>
      </c>
      <c r="N17" s="21"/>
      <c r="O17" s="21"/>
      <c r="P17" s="21"/>
    </row>
    <row r="18" spans="1:96" s="26" customFormat="1" ht="54.6" customHeight="1">
      <c r="A18" s="14">
        <v>12</v>
      </c>
      <c r="B18" s="15" t="s">
        <v>1613</v>
      </c>
      <c r="C18" s="16" t="s">
        <v>1677</v>
      </c>
      <c r="D18" s="16" t="s">
        <v>1678</v>
      </c>
      <c r="E18" s="16" t="s">
        <v>1756</v>
      </c>
      <c r="F18" s="22" t="s">
        <v>1853</v>
      </c>
      <c r="G18" s="23">
        <v>24</v>
      </c>
      <c r="H18" s="16" t="s">
        <v>49</v>
      </c>
      <c r="I18" s="19" t="str">
        <f>VLOOKUP(B18,[1]NXT!$B:$Y,24,0)</f>
        <v>VN-18157-14</v>
      </c>
      <c r="J18" s="16" t="s">
        <v>1790</v>
      </c>
      <c r="K18" s="20">
        <v>404618</v>
      </c>
      <c r="L18" s="20"/>
      <c r="M18" s="17" t="s">
        <v>1291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</row>
    <row r="19" spans="1:96" ht="63.75" customHeight="1">
      <c r="A19" s="14">
        <v>13</v>
      </c>
      <c r="B19" s="15" t="s">
        <v>1382</v>
      </c>
      <c r="C19" s="16" t="s">
        <v>1383</v>
      </c>
      <c r="D19" s="16" t="s">
        <v>1383</v>
      </c>
      <c r="E19" s="16" t="s">
        <v>1560</v>
      </c>
      <c r="F19" s="23" t="s">
        <v>1855</v>
      </c>
      <c r="G19" s="18">
        <v>30</v>
      </c>
      <c r="H19" s="16" t="s">
        <v>12</v>
      </c>
      <c r="I19" s="19" t="str">
        <f>VLOOKUP(B19,[1]NXT!$B:$Y,24,0)</f>
        <v>VD-27151-17</v>
      </c>
      <c r="J19" s="16" t="s">
        <v>1598</v>
      </c>
      <c r="K19" s="20">
        <v>1160</v>
      </c>
      <c r="L19" s="20"/>
      <c r="M19" s="17" t="s">
        <v>1328</v>
      </c>
      <c r="N19" s="21"/>
      <c r="O19" s="21"/>
      <c r="P19" s="21"/>
    </row>
    <row r="20" spans="1:96" ht="42.6" customHeight="1">
      <c r="A20" s="14">
        <v>14</v>
      </c>
      <c r="B20" s="15" t="s">
        <v>1460</v>
      </c>
      <c r="C20" s="16" t="s">
        <v>1502</v>
      </c>
      <c r="D20" s="16" t="s">
        <v>1542</v>
      </c>
      <c r="E20" s="16" t="s">
        <v>72</v>
      </c>
      <c r="F20" s="16" t="s">
        <v>1934</v>
      </c>
      <c r="G20" s="18">
        <v>36</v>
      </c>
      <c r="H20" s="16" t="s">
        <v>29</v>
      </c>
      <c r="I20" s="19" t="str">
        <f>VLOOKUP(B20,[1]NXT!$B:$Y,24,0)</f>
        <v>VD-28788-18</v>
      </c>
      <c r="J20" s="16" t="s">
        <v>1573</v>
      </c>
      <c r="K20" s="20">
        <v>505</v>
      </c>
      <c r="L20" s="20"/>
      <c r="M20" s="17" t="s">
        <v>2125</v>
      </c>
      <c r="N20" s="21"/>
      <c r="O20" s="21"/>
      <c r="P20" s="21"/>
    </row>
    <row r="21" spans="1:96" ht="42.6" customHeight="1">
      <c r="A21" s="14">
        <v>15</v>
      </c>
      <c r="B21" s="15" t="s">
        <v>80</v>
      </c>
      <c r="C21" s="16" t="s">
        <v>81</v>
      </c>
      <c r="D21" s="17" t="s">
        <v>1299</v>
      </c>
      <c r="E21" s="16" t="s">
        <v>82</v>
      </c>
      <c r="F21" s="16" t="s">
        <v>83</v>
      </c>
      <c r="G21" s="18">
        <v>30</v>
      </c>
      <c r="H21" s="16" t="s">
        <v>12</v>
      </c>
      <c r="I21" s="19" t="str">
        <f>VLOOKUP(B21,[1]NXT!$B:$Y,24,0)</f>
        <v>VN-21986-19</v>
      </c>
      <c r="J21" s="16" t="s">
        <v>84</v>
      </c>
      <c r="K21" s="20">
        <v>8600</v>
      </c>
      <c r="L21" s="20"/>
      <c r="M21" s="17" t="s">
        <v>1294</v>
      </c>
      <c r="N21" s="21"/>
      <c r="O21" s="21"/>
      <c r="P21" s="21"/>
    </row>
    <row r="22" spans="1:96" ht="42.6" customHeight="1">
      <c r="A22" s="14">
        <v>16</v>
      </c>
      <c r="B22" s="15" t="s">
        <v>1616</v>
      </c>
      <c r="C22" s="16" t="s">
        <v>1529</v>
      </c>
      <c r="D22" s="16" t="s">
        <v>1680</v>
      </c>
      <c r="E22" s="16" t="s">
        <v>1561</v>
      </c>
      <c r="F22" s="23" t="s">
        <v>1857</v>
      </c>
      <c r="G22" s="23">
        <v>36</v>
      </c>
      <c r="H22" s="16" t="s">
        <v>12</v>
      </c>
      <c r="I22" s="19" t="s">
        <v>2029</v>
      </c>
      <c r="J22" s="16" t="s">
        <v>1598</v>
      </c>
      <c r="K22" s="25">
        <v>5900</v>
      </c>
      <c r="L22" s="20"/>
      <c r="M22" s="17" t="s">
        <v>1375</v>
      </c>
      <c r="N22" s="21"/>
      <c r="O22" s="21"/>
      <c r="P22" s="21"/>
    </row>
    <row r="23" spans="1:96" ht="56.25" customHeight="1">
      <c r="A23" s="14">
        <v>17</v>
      </c>
      <c r="B23" s="15" t="s">
        <v>1499</v>
      </c>
      <c r="C23" s="16" t="s">
        <v>1540</v>
      </c>
      <c r="D23" s="16" t="s">
        <v>1547</v>
      </c>
      <c r="E23" s="16" t="s">
        <v>1561</v>
      </c>
      <c r="F23" s="16" t="s">
        <v>1856</v>
      </c>
      <c r="G23" s="18">
        <v>48</v>
      </c>
      <c r="H23" s="16" t="s">
        <v>12</v>
      </c>
      <c r="I23" s="19" t="s">
        <v>2009</v>
      </c>
      <c r="J23" s="16" t="s">
        <v>1609</v>
      </c>
      <c r="K23" s="25">
        <v>24590</v>
      </c>
      <c r="L23" s="20"/>
      <c r="M23" s="17" t="s">
        <v>1375</v>
      </c>
      <c r="N23" s="21"/>
      <c r="O23" s="21"/>
      <c r="P23" s="21"/>
    </row>
    <row r="24" spans="1:96" ht="42.6" customHeight="1">
      <c r="A24" s="14">
        <v>18</v>
      </c>
      <c r="B24" s="15" t="s">
        <v>1800</v>
      </c>
      <c r="C24" s="16" t="s">
        <v>1529</v>
      </c>
      <c r="D24" s="16" t="s">
        <v>1547</v>
      </c>
      <c r="E24" s="16" t="s">
        <v>1561</v>
      </c>
      <c r="F24" s="24" t="s">
        <v>1857</v>
      </c>
      <c r="G24" s="18">
        <v>36</v>
      </c>
      <c r="H24" s="16" t="s">
        <v>12</v>
      </c>
      <c r="I24" s="19" t="str">
        <f>VLOOKUP(B24,[1]NXT!$B:$Y,24,0)</f>
        <v>VD-28702-18</v>
      </c>
      <c r="J24" s="16" t="s">
        <v>1598</v>
      </c>
      <c r="K24" s="20">
        <v>5900</v>
      </c>
      <c r="L24" s="20"/>
      <c r="M24" s="17" t="s">
        <v>1375</v>
      </c>
      <c r="N24" s="21"/>
      <c r="O24" s="21"/>
      <c r="P24" s="21"/>
    </row>
    <row r="25" spans="1:96" ht="42.6" customHeight="1">
      <c r="A25" s="14">
        <v>19</v>
      </c>
      <c r="B25" s="15" t="s">
        <v>1617</v>
      </c>
      <c r="C25" s="16" t="s">
        <v>1681</v>
      </c>
      <c r="D25" s="16" t="s">
        <v>1682</v>
      </c>
      <c r="E25" s="16" t="s">
        <v>1759</v>
      </c>
      <c r="F25" s="22" t="s">
        <v>1858</v>
      </c>
      <c r="G25" s="23">
        <v>60</v>
      </c>
      <c r="H25" s="16" t="s">
        <v>12</v>
      </c>
      <c r="I25" s="19" t="s">
        <v>2195</v>
      </c>
      <c r="J25" s="16" t="s">
        <v>1811</v>
      </c>
      <c r="K25" s="25">
        <v>17500</v>
      </c>
      <c r="L25" s="20"/>
      <c r="M25" s="17" t="s">
        <v>1375</v>
      </c>
      <c r="N25" s="21"/>
      <c r="O25" s="21"/>
      <c r="P25" s="21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</row>
    <row r="26" spans="1:96" ht="42.6" customHeight="1">
      <c r="A26" s="14">
        <v>20</v>
      </c>
      <c r="B26" s="27" t="s">
        <v>92</v>
      </c>
      <c r="C26" s="23" t="s">
        <v>93</v>
      </c>
      <c r="D26" s="17" t="s">
        <v>85</v>
      </c>
      <c r="E26" s="28" t="s">
        <v>86</v>
      </c>
      <c r="F26" s="22" t="s">
        <v>94</v>
      </c>
      <c r="G26" s="23">
        <v>24</v>
      </c>
      <c r="H26" s="23" t="s">
        <v>29</v>
      </c>
      <c r="I26" s="19" t="str">
        <f>VLOOKUP(B26,[1]NXT!$B:$Y,24,0)</f>
        <v>VN-20049-16</v>
      </c>
      <c r="J26" s="23" t="s">
        <v>95</v>
      </c>
      <c r="K26" s="29">
        <v>7593</v>
      </c>
      <c r="L26" s="29"/>
      <c r="M26" s="17" t="s">
        <v>2126</v>
      </c>
      <c r="N26" s="21"/>
      <c r="O26" s="21"/>
      <c r="P26" s="21"/>
    </row>
    <row r="27" spans="1:96" ht="42.6" customHeight="1">
      <c r="A27" s="14">
        <v>21</v>
      </c>
      <c r="B27" s="27" t="s">
        <v>88</v>
      </c>
      <c r="C27" s="30" t="s">
        <v>89</v>
      </c>
      <c r="D27" s="17" t="s">
        <v>85</v>
      </c>
      <c r="E27" s="30" t="s">
        <v>86</v>
      </c>
      <c r="F27" s="31" t="s">
        <v>90</v>
      </c>
      <c r="G27" s="32">
        <v>36</v>
      </c>
      <c r="H27" s="30" t="s">
        <v>29</v>
      </c>
      <c r="I27" s="19" t="str">
        <f>VLOOKUP(B27,[1]NXT!$B:$Y,24,0)</f>
        <v>VD-30106-18</v>
      </c>
      <c r="J27" s="23" t="s">
        <v>91</v>
      </c>
      <c r="K27" s="33">
        <v>378</v>
      </c>
      <c r="L27" s="33"/>
      <c r="M27" s="17" t="s">
        <v>2126</v>
      </c>
    </row>
    <row r="28" spans="1:96" ht="42.6" customHeight="1">
      <c r="A28" s="14">
        <v>22</v>
      </c>
      <c r="B28" s="15" t="s">
        <v>1618</v>
      </c>
      <c r="C28" s="16" t="s">
        <v>1683</v>
      </c>
      <c r="D28" s="16" t="s">
        <v>1684</v>
      </c>
      <c r="E28" s="16" t="s">
        <v>1760</v>
      </c>
      <c r="F28" s="23" t="s">
        <v>1859</v>
      </c>
      <c r="G28" s="23">
        <v>24</v>
      </c>
      <c r="H28" s="16" t="s">
        <v>29</v>
      </c>
      <c r="I28" s="19" t="s">
        <v>1997</v>
      </c>
      <c r="J28" s="16" t="s">
        <v>1831</v>
      </c>
      <c r="K28" s="25">
        <v>8500</v>
      </c>
      <c r="L28" s="20"/>
      <c r="M28" s="17" t="s">
        <v>2126</v>
      </c>
      <c r="N28" s="21"/>
      <c r="O28" s="21"/>
      <c r="P28" s="21"/>
    </row>
    <row r="29" spans="1:96" ht="42.6" customHeight="1">
      <c r="A29" s="14">
        <v>23</v>
      </c>
      <c r="B29" s="15" t="s">
        <v>1487</v>
      </c>
      <c r="C29" s="16" t="s">
        <v>1412</v>
      </c>
      <c r="D29" s="16" t="s">
        <v>1384</v>
      </c>
      <c r="E29" s="16" t="s">
        <v>68</v>
      </c>
      <c r="F29" s="16" t="s">
        <v>1935</v>
      </c>
      <c r="G29" s="18">
        <v>24</v>
      </c>
      <c r="H29" s="16" t="s">
        <v>29</v>
      </c>
      <c r="I29" s="19" t="s">
        <v>2111</v>
      </c>
      <c r="J29" s="16" t="s">
        <v>1597</v>
      </c>
      <c r="K29" s="25">
        <v>2350</v>
      </c>
      <c r="L29" s="20"/>
      <c r="M29" s="17" t="s">
        <v>1300</v>
      </c>
      <c r="N29" s="21"/>
      <c r="O29" s="21"/>
      <c r="P29" s="21"/>
    </row>
    <row r="30" spans="1:96" ht="42.6" customHeight="1">
      <c r="A30" s="14">
        <v>24</v>
      </c>
      <c r="B30" s="15" t="s">
        <v>1421</v>
      </c>
      <c r="C30" s="16" t="s">
        <v>1433</v>
      </c>
      <c r="D30" s="17" t="s">
        <v>1301</v>
      </c>
      <c r="E30" s="16" t="s">
        <v>1443</v>
      </c>
      <c r="F30" s="16" t="s">
        <v>1922</v>
      </c>
      <c r="G30" s="18">
        <v>24</v>
      </c>
      <c r="H30" s="16" t="s">
        <v>28</v>
      </c>
      <c r="I30" s="19" t="str">
        <f>VLOOKUP(B30,[1]NXT!$B:$Y,24,0)</f>
        <v>VN-16487-13</v>
      </c>
      <c r="J30" s="16" t="s">
        <v>1450</v>
      </c>
      <c r="K30" s="20">
        <v>16014</v>
      </c>
      <c r="L30" s="20"/>
      <c r="M30" s="17" t="s">
        <v>1300</v>
      </c>
      <c r="N30" s="21"/>
      <c r="O30" s="21"/>
      <c r="P30" s="21"/>
    </row>
    <row r="31" spans="1:96" ht="42.6" customHeight="1">
      <c r="A31" s="14">
        <v>25</v>
      </c>
      <c r="B31" s="15" t="s">
        <v>1485</v>
      </c>
      <c r="C31" s="16" t="s">
        <v>1526</v>
      </c>
      <c r="D31" s="16" t="s">
        <v>1301</v>
      </c>
      <c r="E31" s="16" t="s">
        <v>1559</v>
      </c>
      <c r="F31" s="24" t="s">
        <v>1936</v>
      </c>
      <c r="G31" s="18">
        <v>24</v>
      </c>
      <c r="H31" s="16" t="s">
        <v>28</v>
      </c>
      <c r="I31" s="19" t="str">
        <f>VLOOKUP(B31,[1]NXT!$B:$Y,24,0)</f>
        <v>VD-30557-18</v>
      </c>
      <c r="J31" s="16" t="s">
        <v>1595</v>
      </c>
      <c r="K31" s="20">
        <v>1659</v>
      </c>
      <c r="L31" s="20"/>
      <c r="M31" s="17" t="s">
        <v>1300</v>
      </c>
      <c r="N31" s="21"/>
      <c r="O31" s="21"/>
      <c r="P31" s="21"/>
    </row>
    <row r="32" spans="1:96" ht="42.6" customHeight="1">
      <c r="A32" s="14">
        <v>26</v>
      </c>
      <c r="B32" s="27" t="s">
        <v>107</v>
      </c>
      <c r="C32" s="23" t="s">
        <v>108</v>
      </c>
      <c r="D32" s="17" t="s">
        <v>1301</v>
      </c>
      <c r="E32" s="35" t="s">
        <v>109</v>
      </c>
      <c r="F32" s="23" t="s">
        <v>110</v>
      </c>
      <c r="G32" s="23">
        <v>24</v>
      </c>
      <c r="H32" s="23" t="s">
        <v>77</v>
      </c>
      <c r="I32" s="19" t="s">
        <v>2012</v>
      </c>
      <c r="J32" s="23" t="s">
        <v>111</v>
      </c>
      <c r="K32" s="36">
        <v>3402</v>
      </c>
      <c r="L32" s="29"/>
      <c r="M32" s="17" t="s">
        <v>1300</v>
      </c>
      <c r="N32" s="21"/>
      <c r="O32" s="21"/>
      <c r="P32" s="21"/>
    </row>
    <row r="33" spans="1:96" s="42" customFormat="1" ht="42.6" customHeight="1">
      <c r="A33" s="14">
        <v>27</v>
      </c>
      <c r="B33" s="37" t="s">
        <v>116</v>
      </c>
      <c r="C33" s="38" t="s">
        <v>117</v>
      </c>
      <c r="D33" s="17" t="s">
        <v>1301</v>
      </c>
      <c r="E33" s="39" t="s">
        <v>97</v>
      </c>
      <c r="F33" s="38" t="s">
        <v>114</v>
      </c>
      <c r="G33" s="38">
        <v>24</v>
      </c>
      <c r="H33" s="38" t="s">
        <v>29</v>
      </c>
      <c r="I33" s="19" t="s">
        <v>2014</v>
      </c>
      <c r="J33" s="38" t="s">
        <v>115</v>
      </c>
      <c r="K33" s="40">
        <v>4200</v>
      </c>
      <c r="L33" s="41"/>
      <c r="M33" s="17" t="s">
        <v>1300</v>
      </c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</row>
    <row r="34" spans="1:96" s="42" customFormat="1" ht="42.6" customHeight="1">
      <c r="A34" s="14">
        <v>28</v>
      </c>
      <c r="B34" s="27" t="s">
        <v>112</v>
      </c>
      <c r="C34" s="23" t="s">
        <v>113</v>
      </c>
      <c r="D34" s="17" t="s">
        <v>1301</v>
      </c>
      <c r="E34" s="35" t="s">
        <v>102</v>
      </c>
      <c r="F34" s="23" t="s">
        <v>114</v>
      </c>
      <c r="G34" s="23">
        <v>24</v>
      </c>
      <c r="H34" s="23" t="s">
        <v>29</v>
      </c>
      <c r="I34" s="19" t="s">
        <v>2015</v>
      </c>
      <c r="J34" s="23" t="s">
        <v>115</v>
      </c>
      <c r="K34" s="36">
        <v>6790</v>
      </c>
      <c r="L34" s="29"/>
      <c r="M34" s="17" t="s">
        <v>1300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</row>
    <row r="35" spans="1:96" ht="42.6" customHeight="1">
      <c r="A35" s="14">
        <v>29</v>
      </c>
      <c r="B35" s="27" t="s">
        <v>99</v>
      </c>
      <c r="C35" s="30" t="s">
        <v>100</v>
      </c>
      <c r="D35" s="17" t="s">
        <v>101</v>
      </c>
      <c r="E35" s="30" t="s">
        <v>102</v>
      </c>
      <c r="F35" s="30" t="s">
        <v>98</v>
      </c>
      <c r="G35" s="32">
        <v>24</v>
      </c>
      <c r="H35" s="30" t="s">
        <v>29</v>
      </c>
      <c r="I35" s="19" t="str">
        <f>VLOOKUP(B35,[1]NXT!$B:$Y,24,0)</f>
        <v>VN-20557-17</v>
      </c>
      <c r="J35" s="23" t="s">
        <v>103</v>
      </c>
      <c r="K35" s="36">
        <v>6800</v>
      </c>
      <c r="L35" s="36"/>
      <c r="M35" s="17" t="s">
        <v>1300</v>
      </c>
    </row>
    <row r="36" spans="1:96" ht="42.6" customHeight="1">
      <c r="A36" s="14">
        <v>30</v>
      </c>
      <c r="B36" s="27" t="s">
        <v>1268</v>
      </c>
      <c r="C36" s="30" t="s">
        <v>104</v>
      </c>
      <c r="D36" s="17" t="s">
        <v>101</v>
      </c>
      <c r="E36" s="30" t="s">
        <v>97</v>
      </c>
      <c r="F36" s="30" t="s">
        <v>105</v>
      </c>
      <c r="G36" s="32">
        <v>36</v>
      </c>
      <c r="H36" s="30" t="s">
        <v>29</v>
      </c>
      <c r="I36" s="19" t="s">
        <v>2055</v>
      </c>
      <c r="J36" s="23" t="s">
        <v>103</v>
      </c>
      <c r="K36" s="36">
        <v>4200</v>
      </c>
      <c r="L36" s="33"/>
      <c r="M36" s="17" t="s">
        <v>1300</v>
      </c>
    </row>
    <row r="37" spans="1:96" ht="88.15" customHeight="1">
      <c r="A37" s="14">
        <v>31</v>
      </c>
      <c r="B37" s="15" t="s">
        <v>1385</v>
      </c>
      <c r="C37" s="16" t="s">
        <v>1518</v>
      </c>
      <c r="D37" s="16" t="s">
        <v>1386</v>
      </c>
      <c r="E37" s="16" t="s">
        <v>120</v>
      </c>
      <c r="F37" s="23" t="s">
        <v>1861</v>
      </c>
      <c r="G37" s="18">
        <v>36</v>
      </c>
      <c r="H37" s="16" t="s">
        <v>119</v>
      </c>
      <c r="I37" s="19" t="str">
        <f>VLOOKUP(B37,[1]NXT!$B:$Y,24,0)</f>
        <v>VN-19392-15</v>
      </c>
      <c r="J37" s="16" t="s">
        <v>1589</v>
      </c>
      <c r="K37" s="20">
        <v>1800000</v>
      </c>
      <c r="L37" s="20"/>
      <c r="M37" s="17" t="s">
        <v>1315</v>
      </c>
      <c r="N37" s="21"/>
      <c r="O37" s="21"/>
      <c r="P37" s="21"/>
    </row>
    <row r="38" spans="1:96" ht="42.6" customHeight="1">
      <c r="A38" s="14">
        <v>32</v>
      </c>
      <c r="B38" s="15" t="s">
        <v>1466</v>
      </c>
      <c r="C38" s="16" t="s">
        <v>1508</v>
      </c>
      <c r="D38" s="16" t="s">
        <v>1386</v>
      </c>
      <c r="E38" s="16" t="s">
        <v>118</v>
      </c>
      <c r="F38" s="23" t="s">
        <v>1860</v>
      </c>
      <c r="G38" s="18">
        <v>24</v>
      </c>
      <c r="H38" s="16" t="s">
        <v>119</v>
      </c>
      <c r="I38" s="19" t="str">
        <f>VLOOKUP(B38,[1]NXT!$B:$Y,24,0)</f>
        <v>VN-19777-16</v>
      </c>
      <c r="J38" s="16" t="s">
        <v>1578</v>
      </c>
      <c r="K38" s="20">
        <v>149625</v>
      </c>
      <c r="L38" s="20"/>
      <c r="M38" s="17" t="s">
        <v>1315</v>
      </c>
      <c r="N38" s="21"/>
      <c r="O38" s="21"/>
      <c r="P38" s="21"/>
    </row>
    <row r="39" spans="1:96" ht="86.45" customHeight="1">
      <c r="A39" s="14">
        <v>33</v>
      </c>
      <c r="B39" s="15" t="s">
        <v>1619</v>
      </c>
      <c r="C39" s="16" t="s">
        <v>1685</v>
      </c>
      <c r="D39" s="16" t="s">
        <v>1386</v>
      </c>
      <c r="E39" s="16" t="s">
        <v>120</v>
      </c>
      <c r="F39" s="23" t="s">
        <v>1861</v>
      </c>
      <c r="G39" s="23">
        <v>36</v>
      </c>
      <c r="H39" s="16" t="s">
        <v>119</v>
      </c>
      <c r="I39" s="19" t="s">
        <v>1999</v>
      </c>
      <c r="J39" s="16" t="s">
        <v>1815</v>
      </c>
      <c r="K39" s="25">
        <v>1800000</v>
      </c>
      <c r="L39" s="20"/>
      <c r="M39" s="17" t="s">
        <v>1315</v>
      </c>
      <c r="N39" s="21"/>
      <c r="O39" s="21"/>
      <c r="P39" s="21"/>
    </row>
    <row r="40" spans="1:96" ht="62.45" customHeight="1">
      <c r="A40" s="14">
        <v>34</v>
      </c>
      <c r="B40" s="43" t="s">
        <v>1133</v>
      </c>
      <c r="C40" s="16" t="s">
        <v>1136</v>
      </c>
      <c r="D40" s="17" t="s">
        <v>1370</v>
      </c>
      <c r="E40" s="16" t="s">
        <v>1134</v>
      </c>
      <c r="F40" s="24" t="s">
        <v>1135</v>
      </c>
      <c r="G40" s="18">
        <v>36</v>
      </c>
      <c r="H40" s="16" t="s">
        <v>119</v>
      </c>
      <c r="I40" s="19" t="str">
        <f>VLOOKUP(B40,[1]NXT!$B:$Y,24,0)</f>
        <v>VN-20843-17</v>
      </c>
      <c r="J40" s="16" t="s">
        <v>278</v>
      </c>
      <c r="K40" s="20">
        <v>65999</v>
      </c>
      <c r="L40" s="20"/>
      <c r="M40" s="17" t="s">
        <v>1300</v>
      </c>
      <c r="N40" s="21"/>
      <c r="O40" s="21"/>
      <c r="P40" s="21"/>
    </row>
    <row r="41" spans="1:96" ht="62.45" customHeight="1">
      <c r="A41" s="14">
        <v>35</v>
      </c>
      <c r="B41" s="15" t="s">
        <v>1620</v>
      </c>
      <c r="C41" s="16" t="s">
        <v>1686</v>
      </c>
      <c r="D41" s="16" t="s">
        <v>1370</v>
      </c>
      <c r="E41" s="16" t="s">
        <v>1761</v>
      </c>
      <c r="F41" s="23" t="s">
        <v>1862</v>
      </c>
      <c r="G41" s="23">
        <v>36</v>
      </c>
      <c r="H41" s="16" t="s">
        <v>119</v>
      </c>
      <c r="I41" s="19" t="str">
        <f>VLOOKUP(B41,[1]NXT!$B:$Y,24,0)</f>
        <v>VD-27150-17</v>
      </c>
      <c r="J41" s="16" t="s">
        <v>1840</v>
      </c>
      <c r="K41" s="20">
        <v>55000</v>
      </c>
      <c r="L41" s="20"/>
      <c r="M41" s="17" t="s">
        <v>1300</v>
      </c>
      <c r="N41" s="21"/>
      <c r="O41" s="21"/>
      <c r="P41" s="21"/>
    </row>
    <row r="42" spans="1:96" ht="62.45" customHeight="1">
      <c r="A42" s="14">
        <v>36</v>
      </c>
      <c r="B42" s="15" t="s">
        <v>1621</v>
      </c>
      <c r="C42" s="16" t="s">
        <v>1687</v>
      </c>
      <c r="D42" s="16" t="s">
        <v>1688</v>
      </c>
      <c r="E42" s="16" t="s">
        <v>33</v>
      </c>
      <c r="F42" s="23" t="s">
        <v>1863</v>
      </c>
      <c r="G42" s="23">
        <v>36</v>
      </c>
      <c r="H42" s="16" t="s">
        <v>119</v>
      </c>
      <c r="I42" s="19" t="str">
        <f>VLOOKUP(B42,[1]NXT!$B:$Y,24,0)</f>
        <v>VN3-390-22</v>
      </c>
      <c r="J42" s="16" t="s">
        <v>1835</v>
      </c>
      <c r="K42" s="20">
        <v>3830400</v>
      </c>
      <c r="L42" s="20"/>
      <c r="M42" s="17" t="s">
        <v>1315</v>
      </c>
      <c r="N42" s="21"/>
      <c r="O42" s="21"/>
      <c r="P42" s="21"/>
    </row>
    <row r="43" spans="1:96" ht="62.45" customHeight="1">
      <c r="A43" s="14">
        <v>37</v>
      </c>
      <c r="B43" s="15" t="s">
        <v>121</v>
      </c>
      <c r="C43" s="16" t="s">
        <v>122</v>
      </c>
      <c r="D43" s="17" t="s">
        <v>1302</v>
      </c>
      <c r="E43" s="16" t="s">
        <v>123</v>
      </c>
      <c r="F43" s="16" t="s">
        <v>124</v>
      </c>
      <c r="G43" s="18">
        <v>36</v>
      </c>
      <c r="H43" s="16" t="s">
        <v>119</v>
      </c>
      <c r="I43" s="19" t="s">
        <v>125</v>
      </c>
      <c r="J43" s="16" t="s">
        <v>126</v>
      </c>
      <c r="K43" s="25">
        <v>15920000</v>
      </c>
      <c r="L43" s="20"/>
      <c r="M43" s="17" t="s">
        <v>1303</v>
      </c>
      <c r="N43" s="21"/>
      <c r="O43" s="21"/>
      <c r="P43" s="21"/>
    </row>
    <row r="44" spans="1:96" ht="42.6" customHeight="1">
      <c r="A44" s="14">
        <v>38</v>
      </c>
      <c r="B44" s="15" t="s">
        <v>129</v>
      </c>
      <c r="C44" s="16" t="s">
        <v>128</v>
      </c>
      <c r="D44" s="17" t="s">
        <v>1302</v>
      </c>
      <c r="E44" s="16" t="s">
        <v>106</v>
      </c>
      <c r="F44" s="16" t="s">
        <v>130</v>
      </c>
      <c r="G44" s="18">
        <v>24</v>
      </c>
      <c r="H44" s="16" t="s">
        <v>119</v>
      </c>
      <c r="I44" s="19" t="str">
        <f>VLOOKUP(B44,[1]NXT!$B:$Y,24,0)</f>
        <v>3387/QLD-KD</v>
      </c>
      <c r="J44" s="16" t="s">
        <v>131</v>
      </c>
      <c r="K44" s="20">
        <v>2400000</v>
      </c>
      <c r="L44" s="20"/>
      <c r="M44" s="17" t="s">
        <v>1303</v>
      </c>
      <c r="N44" s="21"/>
      <c r="O44" s="21"/>
      <c r="P44" s="21"/>
    </row>
    <row r="45" spans="1:96" ht="63" customHeight="1">
      <c r="A45" s="14">
        <v>39</v>
      </c>
      <c r="B45" s="15" t="s">
        <v>132</v>
      </c>
      <c r="C45" s="16" t="s">
        <v>133</v>
      </c>
      <c r="D45" s="17" t="s">
        <v>1304</v>
      </c>
      <c r="E45" s="16" t="s">
        <v>134</v>
      </c>
      <c r="F45" s="16" t="s">
        <v>135</v>
      </c>
      <c r="G45" s="18" t="s">
        <v>136</v>
      </c>
      <c r="H45" s="16" t="s">
        <v>119</v>
      </c>
      <c r="I45" s="19" t="str">
        <f>VLOOKUP(B45,[1]NXT!$B:$Y,24,0)</f>
        <v>VN-22687-20</v>
      </c>
      <c r="J45" s="16" t="s">
        <v>137</v>
      </c>
      <c r="K45" s="20">
        <v>2400000</v>
      </c>
      <c r="L45" s="20"/>
      <c r="M45" s="17" t="s">
        <v>1305</v>
      </c>
      <c r="N45" s="21"/>
      <c r="O45" s="21"/>
      <c r="P45" s="21"/>
    </row>
    <row r="46" spans="1:96" ht="42.6" customHeight="1">
      <c r="A46" s="14">
        <v>40</v>
      </c>
      <c r="B46" s="15" t="s">
        <v>140</v>
      </c>
      <c r="C46" s="16" t="s">
        <v>141</v>
      </c>
      <c r="D46" s="17" t="s">
        <v>1306</v>
      </c>
      <c r="E46" s="16" t="s">
        <v>142</v>
      </c>
      <c r="F46" s="16" t="s">
        <v>143</v>
      </c>
      <c r="G46" s="18">
        <v>36</v>
      </c>
      <c r="H46" s="16" t="s">
        <v>12</v>
      </c>
      <c r="I46" s="19" t="str">
        <f>VLOOKUP(B46,[1]NXT!$B:$Y,24,0)</f>
        <v>VD-24897-16</v>
      </c>
      <c r="J46" s="16" t="s">
        <v>67</v>
      </c>
      <c r="K46" s="20">
        <v>430</v>
      </c>
      <c r="L46" s="20"/>
      <c r="M46" s="17" t="s">
        <v>2127</v>
      </c>
      <c r="N46" s="21"/>
      <c r="O46" s="21"/>
      <c r="P46" s="21"/>
      <c r="AI46" s="26"/>
      <c r="AJ46" s="26"/>
    </row>
    <row r="47" spans="1:96" ht="72.599999999999994" customHeight="1">
      <c r="A47" s="14">
        <v>41</v>
      </c>
      <c r="B47" s="15" t="s">
        <v>1968</v>
      </c>
      <c r="C47" s="16" t="s">
        <v>1969</v>
      </c>
      <c r="D47" s="17" t="s">
        <v>1306</v>
      </c>
      <c r="E47" s="16" t="s">
        <v>2161</v>
      </c>
      <c r="F47" s="16"/>
      <c r="G47" s="18"/>
      <c r="H47" s="16"/>
      <c r="I47" s="19" t="str">
        <f>VLOOKUP(B47,[1]NXT!$B:$Y,24,0)</f>
        <v>VD-24376-16</v>
      </c>
      <c r="J47" s="16"/>
      <c r="K47" s="20">
        <v>460</v>
      </c>
      <c r="L47" s="20"/>
      <c r="M47" s="17" t="s">
        <v>1289</v>
      </c>
      <c r="N47" s="21"/>
      <c r="O47" s="21"/>
      <c r="P47" s="21"/>
    </row>
    <row r="48" spans="1:96" ht="54" customHeight="1">
      <c r="A48" s="14">
        <v>42</v>
      </c>
      <c r="B48" s="15" t="s">
        <v>1622</v>
      </c>
      <c r="C48" s="16" t="s">
        <v>1689</v>
      </c>
      <c r="D48" s="16" t="s">
        <v>1690</v>
      </c>
      <c r="E48" s="16" t="s">
        <v>1762</v>
      </c>
      <c r="F48" s="23" t="s">
        <v>1864</v>
      </c>
      <c r="G48" s="23" t="s">
        <v>342</v>
      </c>
      <c r="H48" s="16" t="s">
        <v>28</v>
      </c>
      <c r="I48" s="19" t="str">
        <f>VLOOKUP(B48,[1]NXT!$B:$Y,24,0)</f>
        <v>VD-26824-17</v>
      </c>
      <c r="J48" s="16" t="s">
        <v>1830</v>
      </c>
      <c r="K48" s="20">
        <v>1680</v>
      </c>
      <c r="L48" s="20"/>
      <c r="M48" s="17" t="s">
        <v>2166</v>
      </c>
      <c r="N48" s="21"/>
      <c r="O48" s="21"/>
      <c r="P48" s="21"/>
    </row>
    <row r="49" spans="1:96" s="26" customFormat="1" ht="54" customHeight="1">
      <c r="A49" s="14">
        <v>43</v>
      </c>
      <c r="B49" s="15" t="s">
        <v>144</v>
      </c>
      <c r="C49" s="16" t="s">
        <v>145</v>
      </c>
      <c r="D49" s="17" t="s">
        <v>146</v>
      </c>
      <c r="E49" s="16" t="s">
        <v>33</v>
      </c>
      <c r="F49" s="16" t="s">
        <v>148</v>
      </c>
      <c r="G49" s="18">
        <v>24</v>
      </c>
      <c r="H49" s="16" t="s">
        <v>119</v>
      </c>
      <c r="I49" s="19" t="str">
        <f>VLOOKUP(B49,[1]NXT!$B:$Y,24,0)</f>
        <v>VN3-123-19</v>
      </c>
      <c r="J49" s="16" t="s">
        <v>149</v>
      </c>
      <c r="K49" s="20">
        <v>8064000</v>
      </c>
      <c r="L49" s="20"/>
      <c r="M49" s="17" t="s">
        <v>2128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</row>
    <row r="50" spans="1:96" ht="42.6" customHeight="1">
      <c r="A50" s="14">
        <v>44</v>
      </c>
      <c r="B50" s="15" t="s">
        <v>1424</v>
      </c>
      <c r="C50" s="16" t="s">
        <v>1435</v>
      </c>
      <c r="D50" s="17" t="s">
        <v>1416</v>
      </c>
      <c r="E50" s="16" t="s">
        <v>96</v>
      </c>
      <c r="F50" s="16" t="s">
        <v>1923</v>
      </c>
      <c r="G50" s="18">
        <v>36</v>
      </c>
      <c r="H50" s="16" t="s">
        <v>29</v>
      </c>
      <c r="I50" s="19" t="str">
        <f>VLOOKUP(B50,[1]NXT!$B:$Y,24,0)</f>
        <v>VN-20845-17</v>
      </c>
      <c r="J50" s="16" t="s">
        <v>1453</v>
      </c>
      <c r="K50" s="20">
        <v>89820</v>
      </c>
      <c r="L50" s="20"/>
      <c r="M50" s="17" t="s">
        <v>2165</v>
      </c>
      <c r="N50" s="21"/>
      <c r="O50" s="21"/>
      <c r="P50" s="21"/>
    </row>
    <row r="51" spans="1:96" ht="42.6" customHeight="1">
      <c r="A51" s="14">
        <v>45</v>
      </c>
      <c r="B51" s="15" t="s">
        <v>1425</v>
      </c>
      <c r="C51" s="16" t="s">
        <v>1435</v>
      </c>
      <c r="D51" s="17" t="s">
        <v>1416</v>
      </c>
      <c r="E51" s="16" t="s">
        <v>1445</v>
      </c>
      <c r="F51" s="16" t="s">
        <v>1924</v>
      </c>
      <c r="G51" s="18">
        <v>24</v>
      </c>
      <c r="H51" s="16" t="s">
        <v>119</v>
      </c>
      <c r="I51" s="19" t="str">
        <f>VLOOKUP(B51,[1]NXT!$B:$Y,24,0)</f>
        <v>VN-21930-19</v>
      </c>
      <c r="J51" s="16" t="s">
        <v>1453</v>
      </c>
      <c r="K51" s="20">
        <v>115988</v>
      </c>
      <c r="L51" s="20"/>
      <c r="M51" s="17" t="s">
        <v>2165</v>
      </c>
      <c r="N51" s="21"/>
      <c r="O51" s="21"/>
      <c r="P51" s="21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</row>
    <row r="52" spans="1:96" ht="66" customHeight="1">
      <c r="A52" s="14">
        <v>46</v>
      </c>
      <c r="B52" s="15" t="s">
        <v>151</v>
      </c>
      <c r="C52" s="16" t="s">
        <v>152</v>
      </c>
      <c r="D52" s="17" t="s">
        <v>153</v>
      </c>
      <c r="E52" s="16" t="s">
        <v>154</v>
      </c>
      <c r="F52" s="24" t="s">
        <v>155</v>
      </c>
      <c r="G52" s="18">
        <v>24</v>
      </c>
      <c r="H52" s="16" t="s">
        <v>28</v>
      </c>
      <c r="I52" s="19" t="str">
        <f>VLOOKUP(B52,[1]NXT!$B:$Y,24,0)</f>
        <v>QLSP-1144-19</v>
      </c>
      <c r="J52" s="16" t="s">
        <v>156</v>
      </c>
      <c r="K52" s="20">
        <v>2898</v>
      </c>
      <c r="L52" s="20"/>
      <c r="M52" s="17" t="s">
        <v>2129</v>
      </c>
      <c r="N52" s="21"/>
      <c r="O52" s="21"/>
      <c r="P52" s="21"/>
    </row>
    <row r="53" spans="1:96" ht="113.25" customHeight="1">
      <c r="A53" s="14">
        <v>47</v>
      </c>
      <c r="B53" s="15" t="s">
        <v>158</v>
      </c>
      <c r="C53" s="16" t="s">
        <v>159</v>
      </c>
      <c r="D53" s="17" t="s">
        <v>1307</v>
      </c>
      <c r="E53" s="16" t="s">
        <v>160</v>
      </c>
      <c r="F53" s="16" t="s">
        <v>161</v>
      </c>
      <c r="G53" s="18">
        <v>36</v>
      </c>
      <c r="H53" s="16" t="s">
        <v>119</v>
      </c>
      <c r="I53" s="19" t="str">
        <f>VLOOKUP(B53,[1]NXT!$B:$Y,24,0)</f>
        <v>VN3-396-22</v>
      </c>
      <c r="J53" s="16" t="s">
        <v>162</v>
      </c>
      <c r="K53" s="20">
        <v>1682000</v>
      </c>
      <c r="L53" s="20"/>
      <c r="M53" s="17" t="s">
        <v>1305</v>
      </c>
      <c r="N53" s="21"/>
      <c r="O53" s="21"/>
      <c r="P53" s="21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</row>
    <row r="54" spans="1:96" ht="42.6" customHeight="1">
      <c r="A54" s="14">
        <v>48</v>
      </c>
      <c r="B54" s="15" t="s">
        <v>163</v>
      </c>
      <c r="C54" s="16" t="s">
        <v>164</v>
      </c>
      <c r="D54" s="17" t="s">
        <v>1307</v>
      </c>
      <c r="E54" s="16" t="s">
        <v>33</v>
      </c>
      <c r="F54" s="16" t="s">
        <v>165</v>
      </c>
      <c r="G54" s="18">
        <v>36</v>
      </c>
      <c r="H54" s="16" t="s">
        <v>119</v>
      </c>
      <c r="I54" s="19" t="str">
        <f>VLOOKUP(B54,[1]NXT!$B:$Y,24,0)</f>
        <v xml:space="preserve">VN2-570-17  </v>
      </c>
      <c r="J54" s="16" t="s">
        <v>166</v>
      </c>
      <c r="K54" s="20">
        <v>7182000</v>
      </c>
      <c r="L54" s="20"/>
      <c r="M54" s="17" t="s">
        <v>1305</v>
      </c>
      <c r="N54" s="21"/>
      <c r="O54" s="21"/>
      <c r="P54" s="21"/>
    </row>
    <row r="55" spans="1:96" ht="55.15" customHeight="1">
      <c r="A55" s="14">
        <v>49</v>
      </c>
      <c r="B55" s="15" t="s">
        <v>187</v>
      </c>
      <c r="C55" s="16" t="s">
        <v>188</v>
      </c>
      <c r="D55" s="17" t="s">
        <v>1308</v>
      </c>
      <c r="E55" s="16" t="s">
        <v>189</v>
      </c>
      <c r="F55" s="16" t="s">
        <v>148</v>
      </c>
      <c r="G55" s="18">
        <v>24</v>
      </c>
      <c r="H55" s="16" t="s">
        <v>119</v>
      </c>
      <c r="I55" s="19" t="str">
        <f>VLOOKUP(B55,[1]NXT!$B:$Y,24,0)</f>
        <v>QLĐB-768-19</v>
      </c>
      <c r="J55" s="16" t="s">
        <v>156</v>
      </c>
      <c r="K55" s="20">
        <v>407988</v>
      </c>
      <c r="L55" s="20"/>
      <c r="M55" s="17" t="s">
        <v>1305</v>
      </c>
      <c r="N55" s="21"/>
      <c r="O55" s="21"/>
      <c r="P55" s="21"/>
    </row>
    <row r="56" spans="1:96" ht="147.75" customHeight="1">
      <c r="A56" s="14">
        <v>50</v>
      </c>
      <c r="B56" s="15" t="s">
        <v>183</v>
      </c>
      <c r="C56" s="16" t="s">
        <v>184</v>
      </c>
      <c r="D56" s="17" t="s">
        <v>169</v>
      </c>
      <c r="E56" s="16" t="s">
        <v>170</v>
      </c>
      <c r="F56" s="16" t="s">
        <v>185</v>
      </c>
      <c r="G56" s="18">
        <v>36</v>
      </c>
      <c r="H56" s="16" t="s">
        <v>119</v>
      </c>
      <c r="I56" s="19" t="str">
        <f>VLOOKUP(B56,[1]NXT!$B:$Y,24,0)</f>
        <v>VN3-274-20</v>
      </c>
      <c r="J56" s="16" t="s">
        <v>186</v>
      </c>
      <c r="K56" s="20">
        <v>4580000</v>
      </c>
      <c r="L56" s="20"/>
      <c r="M56" s="17" t="s">
        <v>1305</v>
      </c>
      <c r="N56" s="21"/>
      <c r="O56" s="21"/>
      <c r="P56" s="21"/>
    </row>
    <row r="57" spans="1:96" ht="55.15" customHeight="1">
      <c r="A57" s="14">
        <v>51</v>
      </c>
      <c r="B57" s="15" t="s">
        <v>181</v>
      </c>
      <c r="C57" s="16" t="s">
        <v>169</v>
      </c>
      <c r="D57" s="17" t="s">
        <v>169</v>
      </c>
      <c r="E57" s="16" t="s">
        <v>174</v>
      </c>
      <c r="F57" s="16" t="s">
        <v>148</v>
      </c>
      <c r="G57" s="18">
        <v>24</v>
      </c>
      <c r="H57" s="16" t="s">
        <v>119</v>
      </c>
      <c r="I57" s="19" t="str">
        <f>VLOOKUP(B57,[1]NXT!$B:$Y,24,0)</f>
        <v>VN2-453-16</v>
      </c>
      <c r="J57" s="16" t="s">
        <v>182</v>
      </c>
      <c r="K57" s="20">
        <v>1480320</v>
      </c>
      <c r="L57" s="20"/>
      <c r="M57" s="17" t="s">
        <v>1305</v>
      </c>
      <c r="N57" s="21"/>
      <c r="O57" s="21"/>
      <c r="P57" s="21"/>
    </row>
    <row r="58" spans="1:96" ht="42.6" customHeight="1">
      <c r="A58" s="14">
        <v>52</v>
      </c>
      <c r="B58" s="15" t="s">
        <v>177</v>
      </c>
      <c r="C58" s="16" t="s">
        <v>178</v>
      </c>
      <c r="D58" s="17" t="s">
        <v>169</v>
      </c>
      <c r="E58" s="16" t="s">
        <v>174</v>
      </c>
      <c r="F58" s="16" t="s">
        <v>179</v>
      </c>
      <c r="G58" s="18">
        <v>36</v>
      </c>
      <c r="H58" s="16" t="s">
        <v>119</v>
      </c>
      <c r="I58" s="19" t="str">
        <f>VLOOKUP(B58,[1]NXT!$B:$Y,24,0)</f>
        <v xml:space="preserve">VN2-579-17 </v>
      </c>
      <c r="J58" s="16" t="s">
        <v>180</v>
      </c>
      <c r="K58" s="20">
        <v>13568000</v>
      </c>
      <c r="L58" s="20"/>
      <c r="M58" s="17" t="s">
        <v>1305</v>
      </c>
      <c r="N58" s="21"/>
      <c r="O58" s="21"/>
      <c r="P58" s="21"/>
    </row>
    <row r="59" spans="1:96" ht="42.6" customHeight="1">
      <c r="A59" s="14">
        <v>53</v>
      </c>
      <c r="B59" s="43" t="s">
        <v>173</v>
      </c>
      <c r="C59" s="16" t="s">
        <v>168</v>
      </c>
      <c r="D59" s="17" t="s">
        <v>169</v>
      </c>
      <c r="E59" s="16" t="s">
        <v>174</v>
      </c>
      <c r="F59" s="16" t="s">
        <v>175</v>
      </c>
      <c r="G59" s="18">
        <v>36</v>
      </c>
      <c r="H59" s="16" t="s">
        <v>119</v>
      </c>
      <c r="I59" s="19" t="s">
        <v>2095</v>
      </c>
      <c r="J59" s="16" t="s">
        <v>176</v>
      </c>
      <c r="K59" s="25">
        <v>21420850</v>
      </c>
      <c r="L59" s="20"/>
      <c r="M59" s="17" t="s">
        <v>1305</v>
      </c>
      <c r="N59" s="21"/>
      <c r="O59" s="21"/>
      <c r="P59" s="21"/>
    </row>
    <row r="60" spans="1:96" ht="56.45" customHeight="1">
      <c r="A60" s="14">
        <v>54</v>
      </c>
      <c r="B60" s="43" t="s">
        <v>167</v>
      </c>
      <c r="C60" s="16" t="s">
        <v>168</v>
      </c>
      <c r="D60" s="17" t="s">
        <v>169</v>
      </c>
      <c r="E60" s="16" t="s">
        <v>170</v>
      </c>
      <c r="F60" s="16" t="s">
        <v>171</v>
      </c>
      <c r="G60" s="18">
        <v>36</v>
      </c>
      <c r="H60" s="16" t="s">
        <v>119</v>
      </c>
      <c r="I60" s="19" t="str">
        <f>VLOOKUP(B60,[1]NXT!$B:$Y,24,0)</f>
        <v>VN2-327-15</v>
      </c>
      <c r="J60" s="16" t="s">
        <v>172</v>
      </c>
      <c r="K60" s="20">
        <v>6120243</v>
      </c>
      <c r="L60" s="20"/>
      <c r="M60" s="17" t="s">
        <v>1305</v>
      </c>
      <c r="N60" s="21"/>
      <c r="O60" s="21"/>
      <c r="P60" s="21"/>
    </row>
    <row r="61" spans="1:96" ht="56.45" customHeight="1">
      <c r="A61" s="14">
        <v>55</v>
      </c>
      <c r="B61" s="15" t="s">
        <v>1623</v>
      </c>
      <c r="C61" s="16" t="s">
        <v>1691</v>
      </c>
      <c r="D61" s="16" t="s">
        <v>1692</v>
      </c>
      <c r="E61" s="16" t="s">
        <v>1763</v>
      </c>
      <c r="F61" s="22" t="s">
        <v>1865</v>
      </c>
      <c r="G61" s="23">
        <v>48</v>
      </c>
      <c r="H61" s="16" t="s">
        <v>119</v>
      </c>
      <c r="I61" s="19" t="str">
        <f>VLOOKUP(B61,[1]NXT!$B:$Y,24,0)</f>
        <v>QLSP-H03-1136-18</v>
      </c>
      <c r="J61" s="16" t="s">
        <v>1836</v>
      </c>
      <c r="K61" s="20">
        <v>63214433</v>
      </c>
      <c r="L61" s="20"/>
      <c r="M61" s="17" t="s">
        <v>2128</v>
      </c>
      <c r="N61" s="21"/>
      <c r="O61" s="21"/>
      <c r="P61" s="21"/>
    </row>
    <row r="62" spans="1:96" ht="56.45" customHeight="1">
      <c r="A62" s="14">
        <v>56</v>
      </c>
      <c r="B62" s="43" t="s">
        <v>190</v>
      </c>
      <c r="C62" s="16" t="s">
        <v>194</v>
      </c>
      <c r="D62" s="17" t="s">
        <v>191</v>
      </c>
      <c r="E62" s="16" t="s">
        <v>192</v>
      </c>
      <c r="F62" s="16" t="s">
        <v>193</v>
      </c>
      <c r="G62" s="18">
        <v>24</v>
      </c>
      <c r="H62" s="16" t="s">
        <v>12</v>
      </c>
      <c r="I62" s="19" t="str">
        <f>VLOOKUP(B62,[1]NXT!$B:$Y,24,0)</f>
        <v xml:space="preserve">VN-19559-16 </v>
      </c>
      <c r="J62" s="16" t="s">
        <v>195</v>
      </c>
      <c r="K62" s="20">
        <v>13834</v>
      </c>
      <c r="L62" s="20"/>
      <c r="M62" s="17" t="s">
        <v>1309</v>
      </c>
      <c r="N62" s="21"/>
      <c r="O62" s="21"/>
      <c r="P62" s="21"/>
    </row>
    <row r="63" spans="1:96" ht="57" customHeight="1">
      <c r="A63" s="14">
        <v>57</v>
      </c>
      <c r="B63" s="15" t="s">
        <v>1977</v>
      </c>
      <c r="C63" s="16" t="s">
        <v>1978</v>
      </c>
      <c r="D63" s="17" t="s">
        <v>1396</v>
      </c>
      <c r="E63" s="16" t="s">
        <v>2163</v>
      </c>
      <c r="F63" s="16" t="s">
        <v>2158</v>
      </c>
      <c r="G63" s="18">
        <v>60</v>
      </c>
      <c r="H63" s="16" t="s">
        <v>78</v>
      </c>
      <c r="I63" s="19" t="str">
        <f>VLOOKUP(B63,[1]NXT!$B:$Y,24,0)</f>
        <v>VN-21583-18</v>
      </c>
      <c r="J63" s="16" t="s">
        <v>2180</v>
      </c>
      <c r="K63" s="20">
        <v>8376</v>
      </c>
      <c r="L63" s="20"/>
      <c r="M63" s="17" t="s">
        <v>2127</v>
      </c>
      <c r="N63" s="21"/>
      <c r="O63" s="21"/>
      <c r="P63" s="21"/>
    </row>
    <row r="64" spans="1:96" ht="57" customHeight="1">
      <c r="A64" s="14">
        <v>58</v>
      </c>
      <c r="B64" s="15" t="s">
        <v>198</v>
      </c>
      <c r="C64" s="16" t="s">
        <v>199</v>
      </c>
      <c r="D64" s="17" t="s">
        <v>196</v>
      </c>
      <c r="E64" s="16" t="s">
        <v>197</v>
      </c>
      <c r="F64" s="16" t="s">
        <v>200</v>
      </c>
      <c r="G64" s="18">
        <v>24</v>
      </c>
      <c r="H64" s="16" t="s">
        <v>119</v>
      </c>
      <c r="I64" s="19" t="str">
        <f>VLOOKUP(B64,[1]NXT!$B:$Y,24,0)</f>
        <v>VN3-364-21</v>
      </c>
      <c r="J64" s="16" t="s">
        <v>201</v>
      </c>
      <c r="K64" s="20">
        <v>3600000</v>
      </c>
      <c r="L64" s="20"/>
      <c r="M64" s="17" t="s">
        <v>1305</v>
      </c>
      <c r="N64" s="21"/>
      <c r="O64" s="21"/>
      <c r="P64" s="21"/>
    </row>
    <row r="65" spans="1:96" ht="81.75" customHeight="1">
      <c r="A65" s="14">
        <v>59</v>
      </c>
      <c r="B65" s="15" t="s">
        <v>202</v>
      </c>
      <c r="C65" s="16" t="s">
        <v>199</v>
      </c>
      <c r="D65" s="17" t="s">
        <v>196</v>
      </c>
      <c r="E65" s="16" t="s">
        <v>197</v>
      </c>
      <c r="F65" s="16" t="s">
        <v>200</v>
      </c>
      <c r="G65" s="18">
        <v>24</v>
      </c>
      <c r="H65" s="16" t="s">
        <v>119</v>
      </c>
      <c r="I65" s="19" t="s">
        <v>2003</v>
      </c>
      <c r="J65" s="16" t="s">
        <v>201</v>
      </c>
      <c r="K65" s="25">
        <v>3600000</v>
      </c>
      <c r="L65" s="20"/>
      <c r="M65" s="17" t="s">
        <v>1305</v>
      </c>
      <c r="N65" s="21"/>
      <c r="O65" s="21"/>
      <c r="P65" s="21"/>
    </row>
    <row r="66" spans="1:96" ht="42.6" customHeight="1">
      <c r="A66" s="14">
        <v>60</v>
      </c>
      <c r="B66" s="15" t="s">
        <v>203</v>
      </c>
      <c r="C66" s="16" t="s">
        <v>204</v>
      </c>
      <c r="D66" s="17" t="s">
        <v>205</v>
      </c>
      <c r="E66" s="16" t="s">
        <v>206</v>
      </c>
      <c r="F66" s="16" t="s">
        <v>207</v>
      </c>
      <c r="G66" s="18">
        <v>24</v>
      </c>
      <c r="H66" s="16" t="s">
        <v>29</v>
      </c>
      <c r="I66" s="19" t="str">
        <f>VLOOKUP(B66,[1]NXT!$B:$Y,24,0)</f>
        <v>VD-27518-17</v>
      </c>
      <c r="J66" s="16" t="s">
        <v>208</v>
      </c>
      <c r="K66" s="20">
        <v>3500</v>
      </c>
      <c r="L66" s="20"/>
      <c r="M66" s="17" t="s">
        <v>1310</v>
      </c>
      <c r="N66" s="21"/>
      <c r="O66" s="21"/>
      <c r="P66" s="21"/>
    </row>
    <row r="67" spans="1:96" ht="42.6" customHeight="1">
      <c r="A67" s="14">
        <v>61</v>
      </c>
      <c r="B67" s="15" t="s">
        <v>209</v>
      </c>
      <c r="C67" s="16" t="s">
        <v>210</v>
      </c>
      <c r="D67" s="17" t="s">
        <v>1311</v>
      </c>
      <c r="E67" s="16" t="s">
        <v>211</v>
      </c>
      <c r="F67" s="16" t="s">
        <v>212</v>
      </c>
      <c r="G67" s="18">
        <v>24</v>
      </c>
      <c r="H67" s="16" t="s">
        <v>29</v>
      </c>
      <c r="I67" s="19" t="str">
        <f>VLOOKUP(B67,[1]NXT!$B:$Y,24,0)</f>
        <v>VN-19910-16</v>
      </c>
      <c r="J67" s="16" t="s">
        <v>213</v>
      </c>
      <c r="K67" s="20">
        <v>3400</v>
      </c>
      <c r="L67" s="20"/>
      <c r="M67" s="17" t="s">
        <v>1310</v>
      </c>
      <c r="N67" s="21"/>
      <c r="O67" s="21"/>
      <c r="P67" s="21"/>
    </row>
    <row r="68" spans="1:96" ht="42.6" customHeight="1">
      <c r="A68" s="14">
        <v>62</v>
      </c>
      <c r="B68" s="15" t="s">
        <v>214</v>
      </c>
      <c r="C68" s="16" t="s">
        <v>215</v>
      </c>
      <c r="D68" s="17" t="s">
        <v>216</v>
      </c>
      <c r="E68" s="16" t="s">
        <v>217</v>
      </c>
      <c r="F68" s="16" t="s">
        <v>218</v>
      </c>
      <c r="G68" s="18">
        <v>36</v>
      </c>
      <c r="H68" s="16" t="s">
        <v>12</v>
      </c>
      <c r="I68" s="19" t="str">
        <f>VLOOKUP(B68,[1]NXT!$B:$Y,24,0)</f>
        <v>VD-22935-15</v>
      </c>
      <c r="J68" s="16" t="s">
        <v>11</v>
      </c>
      <c r="K68" s="20">
        <v>868</v>
      </c>
      <c r="L68" s="20"/>
      <c r="M68" s="17" t="s">
        <v>1291</v>
      </c>
      <c r="N68" s="21"/>
      <c r="O68" s="21"/>
      <c r="P68" s="21"/>
    </row>
    <row r="69" spans="1:96" ht="79.5" customHeight="1">
      <c r="A69" s="14">
        <v>63</v>
      </c>
      <c r="B69" s="15" t="s">
        <v>7</v>
      </c>
      <c r="C69" s="16" t="s">
        <v>8</v>
      </c>
      <c r="D69" s="17" t="s">
        <v>221</v>
      </c>
      <c r="E69" s="16" t="s">
        <v>9</v>
      </c>
      <c r="F69" s="24" t="s">
        <v>10</v>
      </c>
      <c r="G69" s="18">
        <v>24</v>
      </c>
      <c r="H69" s="16" t="s">
        <v>12</v>
      </c>
      <c r="I69" s="19" t="str">
        <f>VLOOKUP(B69,[1]NXT!$B:$Y,24,0)</f>
        <v>VD-24225-16</v>
      </c>
      <c r="J69" s="16" t="s">
        <v>11</v>
      </c>
      <c r="K69" s="20">
        <v>33185</v>
      </c>
      <c r="L69" s="20"/>
      <c r="M69" s="17" t="s">
        <v>1289</v>
      </c>
      <c r="N69" s="21"/>
      <c r="O69" s="21"/>
      <c r="P69" s="21"/>
    </row>
    <row r="70" spans="1:96" ht="79.5" customHeight="1">
      <c r="A70" s="14">
        <v>64</v>
      </c>
      <c r="B70" s="15" t="s">
        <v>63</v>
      </c>
      <c r="C70" s="16" t="s">
        <v>64</v>
      </c>
      <c r="D70" s="17" t="s">
        <v>221</v>
      </c>
      <c r="E70" s="16" t="s">
        <v>65</v>
      </c>
      <c r="F70" s="16" t="s">
        <v>66</v>
      </c>
      <c r="G70" s="18">
        <v>24</v>
      </c>
      <c r="H70" s="16" t="s">
        <v>12</v>
      </c>
      <c r="I70" s="19" t="str">
        <f>VLOOKUP(B70,[1]NXT!$B:$Y,24,0)</f>
        <v>VD-29225-18</v>
      </c>
      <c r="J70" s="16" t="s">
        <v>67</v>
      </c>
      <c r="K70" s="20">
        <v>20200</v>
      </c>
      <c r="L70" s="20"/>
      <c r="M70" s="17" t="s">
        <v>1289</v>
      </c>
      <c r="N70" s="21"/>
      <c r="O70" s="21"/>
      <c r="P70" s="21"/>
    </row>
    <row r="71" spans="1:96" ht="79.5" customHeight="1">
      <c r="A71" s="14">
        <v>65</v>
      </c>
      <c r="B71" s="15" t="s">
        <v>219</v>
      </c>
      <c r="C71" s="16" t="s">
        <v>220</v>
      </c>
      <c r="D71" s="17" t="s">
        <v>221</v>
      </c>
      <c r="E71" s="16" t="s">
        <v>118</v>
      </c>
      <c r="F71" s="16" t="s">
        <v>222</v>
      </c>
      <c r="G71" s="18">
        <v>24</v>
      </c>
      <c r="H71" s="16" t="s">
        <v>119</v>
      </c>
      <c r="I71" s="19" t="str">
        <f>VLOOKUP(B71,[1]NXT!$B:$Y,24,0)</f>
        <v>VN-21204-18</v>
      </c>
      <c r="J71" s="16" t="s">
        <v>223</v>
      </c>
      <c r="K71" s="20">
        <v>76650</v>
      </c>
      <c r="L71" s="20"/>
      <c r="M71" s="17" t="s">
        <v>1289</v>
      </c>
      <c r="N71" s="21"/>
      <c r="O71" s="21"/>
      <c r="P71" s="21"/>
    </row>
    <row r="72" spans="1:96" ht="60.6" customHeight="1">
      <c r="A72" s="14">
        <v>66</v>
      </c>
      <c r="B72" s="15" t="s">
        <v>224</v>
      </c>
      <c r="C72" s="16" t="s">
        <v>225</v>
      </c>
      <c r="D72" s="17" t="s">
        <v>226</v>
      </c>
      <c r="E72" s="16" t="s">
        <v>227</v>
      </c>
      <c r="F72" s="16" t="s">
        <v>228</v>
      </c>
      <c r="G72" s="18">
        <v>36</v>
      </c>
      <c r="H72" s="16" t="s">
        <v>12</v>
      </c>
      <c r="I72" s="19" t="str">
        <f>VLOOKUP(B72,[1]NXT!$B:$Y,24,0)</f>
        <v>VN-20613-17</v>
      </c>
      <c r="J72" s="16" t="s">
        <v>229</v>
      </c>
      <c r="K72" s="20">
        <v>90000</v>
      </c>
      <c r="L72" s="20"/>
      <c r="M72" s="17" t="s">
        <v>1312</v>
      </c>
      <c r="N72" s="21"/>
      <c r="O72" s="21"/>
      <c r="P72" s="21"/>
    </row>
    <row r="73" spans="1:96" ht="60.6" customHeight="1">
      <c r="A73" s="14">
        <v>67</v>
      </c>
      <c r="B73" s="15" t="s">
        <v>1472</v>
      </c>
      <c r="C73" s="16" t="s">
        <v>1513</v>
      </c>
      <c r="D73" s="16" t="s">
        <v>1544</v>
      </c>
      <c r="E73" s="16" t="s">
        <v>160</v>
      </c>
      <c r="F73" s="16" t="s">
        <v>1851</v>
      </c>
      <c r="G73" s="18"/>
      <c r="H73" s="16" t="s">
        <v>29</v>
      </c>
      <c r="I73" s="19" t="str">
        <f>VLOOKUP(B73,[1]NXT!$B:$Y,24,0)</f>
        <v>VD-27519-17</v>
      </c>
      <c r="J73" s="16" t="s">
        <v>1585</v>
      </c>
      <c r="K73" s="20">
        <v>455</v>
      </c>
      <c r="L73" s="20"/>
      <c r="M73" s="17" t="s">
        <v>2126</v>
      </c>
      <c r="N73" s="21"/>
      <c r="O73" s="21"/>
      <c r="P73" s="21"/>
    </row>
    <row r="74" spans="1:96" ht="60.6" customHeight="1">
      <c r="A74" s="14">
        <v>68</v>
      </c>
      <c r="B74" s="15" t="s">
        <v>231</v>
      </c>
      <c r="C74" s="16" t="s">
        <v>232</v>
      </c>
      <c r="D74" s="17" t="s">
        <v>1313</v>
      </c>
      <c r="E74" s="16" t="s">
        <v>65</v>
      </c>
      <c r="F74" s="24" t="s">
        <v>233</v>
      </c>
      <c r="G74" s="18">
        <v>18</v>
      </c>
      <c r="H74" s="16" t="s">
        <v>119</v>
      </c>
      <c r="I74" s="19" t="str">
        <f>VLOOKUP(B74,[1]NXT!$B:$Y,24,0)</f>
        <v>VD-21241-14</v>
      </c>
      <c r="J74" s="16" t="s">
        <v>156</v>
      </c>
      <c r="K74" s="20">
        <v>128898</v>
      </c>
      <c r="L74" s="20"/>
      <c r="M74" s="17" t="s">
        <v>1305</v>
      </c>
      <c r="N74" s="21"/>
      <c r="O74" s="21"/>
      <c r="P74" s="21"/>
    </row>
    <row r="75" spans="1:96" ht="60.6" customHeight="1">
      <c r="A75" s="14">
        <v>69</v>
      </c>
      <c r="B75" s="43" t="s">
        <v>234</v>
      </c>
      <c r="C75" s="16" t="s">
        <v>236</v>
      </c>
      <c r="D75" s="17" t="s">
        <v>1314</v>
      </c>
      <c r="E75" s="16" t="s">
        <v>118</v>
      </c>
      <c r="F75" s="16" t="s">
        <v>237</v>
      </c>
      <c r="G75" s="18">
        <v>24</v>
      </c>
      <c r="H75" s="16" t="s">
        <v>119</v>
      </c>
      <c r="I75" s="19" t="str">
        <f>VLOOKUP(B75,[1]NXT!$B:$Y,24,0)</f>
        <v>VN-20811-17</v>
      </c>
      <c r="J75" s="16" t="s">
        <v>238</v>
      </c>
      <c r="K75" s="20">
        <v>6531000</v>
      </c>
      <c r="L75" s="20"/>
      <c r="M75" s="17" t="s">
        <v>1315</v>
      </c>
      <c r="N75" s="21"/>
      <c r="O75" s="21"/>
      <c r="P75" s="21"/>
    </row>
    <row r="76" spans="1:96" ht="60.6" customHeight="1">
      <c r="A76" s="14">
        <v>70</v>
      </c>
      <c r="B76" s="43" t="s">
        <v>235</v>
      </c>
      <c r="C76" s="16" t="s">
        <v>236</v>
      </c>
      <c r="D76" s="17" t="s">
        <v>1314</v>
      </c>
      <c r="E76" s="16" t="s">
        <v>37</v>
      </c>
      <c r="F76" s="16" t="s">
        <v>237</v>
      </c>
      <c r="G76" s="18">
        <v>24</v>
      </c>
      <c r="H76" s="16" t="s">
        <v>119</v>
      </c>
      <c r="I76" s="19" t="str">
        <f>VLOOKUP(B76,[1]NXT!$B:$Y,24,0)</f>
        <v>VN-20568-17</v>
      </c>
      <c r="J76" s="16" t="s">
        <v>238</v>
      </c>
      <c r="K76" s="20">
        <v>8288700</v>
      </c>
      <c r="L76" s="20"/>
      <c r="M76" s="17" t="s">
        <v>1315</v>
      </c>
      <c r="N76" s="21"/>
      <c r="O76" s="21"/>
      <c r="P76" s="21"/>
    </row>
    <row r="77" spans="1:96" ht="65.25" customHeight="1">
      <c r="A77" s="14">
        <v>71</v>
      </c>
      <c r="B77" s="15" t="s">
        <v>239</v>
      </c>
      <c r="C77" s="16" t="s">
        <v>240</v>
      </c>
      <c r="D77" s="17" t="s">
        <v>1314</v>
      </c>
      <c r="E77" s="16" t="s">
        <v>118</v>
      </c>
      <c r="F77" s="16" t="s">
        <v>241</v>
      </c>
      <c r="G77" s="18">
        <v>24</v>
      </c>
      <c r="H77" s="16" t="s">
        <v>119</v>
      </c>
      <c r="I77" s="19" t="str">
        <f>VLOOKUP(B77,[1]NXT!$B:$Y,24,0)</f>
        <v>VN-21276-18</v>
      </c>
      <c r="J77" s="16" t="s">
        <v>242</v>
      </c>
      <c r="K77" s="20">
        <v>4480000</v>
      </c>
      <c r="L77" s="20"/>
      <c r="M77" s="17" t="s">
        <v>1315</v>
      </c>
      <c r="N77" s="21"/>
      <c r="O77" s="21"/>
      <c r="P77" s="21"/>
    </row>
    <row r="78" spans="1:96" ht="51" customHeight="1">
      <c r="A78" s="14">
        <v>72</v>
      </c>
      <c r="B78" s="15" t="s">
        <v>243</v>
      </c>
      <c r="C78" s="16" t="s">
        <v>244</v>
      </c>
      <c r="D78" s="17" t="s">
        <v>1314</v>
      </c>
      <c r="E78" s="16" t="s">
        <v>37</v>
      </c>
      <c r="F78" s="16" t="s">
        <v>241</v>
      </c>
      <c r="G78" s="18">
        <v>24</v>
      </c>
      <c r="H78" s="16" t="s">
        <v>119</v>
      </c>
      <c r="I78" s="19" t="str">
        <f>VLOOKUP(B78,[1]NXT!$B:$Y,24,0)</f>
        <v>VN-22393-19</v>
      </c>
      <c r="J78" s="16" t="s">
        <v>242</v>
      </c>
      <c r="K78" s="20">
        <v>5600000</v>
      </c>
      <c r="L78" s="20"/>
      <c r="M78" s="17" t="s">
        <v>1315</v>
      </c>
      <c r="N78" s="21"/>
      <c r="O78" s="21"/>
      <c r="P78" s="21"/>
      <c r="AH78" s="42"/>
    </row>
    <row r="79" spans="1:96" ht="51" customHeight="1">
      <c r="A79" s="14">
        <v>73</v>
      </c>
      <c r="B79" s="15" t="s">
        <v>1486</v>
      </c>
      <c r="C79" s="16" t="s">
        <v>1527</v>
      </c>
      <c r="D79" s="16" t="s">
        <v>1546</v>
      </c>
      <c r="E79" s="16" t="s">
        <v>68</v>
      </c>
      <c r="F79" s="16" t="s">
        <v>1935</v>
      </c>
      <c r="G79" s="18">
        <v>18</v>
      </c>
      <c r="H79" s="16" t="s">
        <v>29</v>
      </c>
      <c r="I79" s="19" t="s">
        <v>2104</v>
      </c>
      <c r="J79" s="16" t="s">
        <v>1596</v>
      </c>
      <c r="K79" s="25">
        <v>3600</v>
      </c>
      <c r="L79" s="20"/>
      <c r="M79" s="17" t="s">
        <v>1315</v>
      </c>
      <c r="N79" s="21"/>
      <c r="O79" s="21"/>
      <c r="P79" s="21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</row>
    <row r="80" spans="1:96" ht="51" customHeight="1">
      <c r="A80" s="14">
        <v>74</v>
      </c>
      <c r="B80" s="15" t="s">
        <v>247</v>
      </c>
      <c r="C80" s="16" t="s">
        <v>248</v>
      </c>
      <c r="D80" s="17" t="s">
        <v>245</v>
      </c>
      <c r="E80" s="16" t="s">
        <v>249</v>
      </c>
      <c r="F80" s="16" t="s">
        <v>250</v>
      </c>
      <c r="G80" s="18">
        <v>24</v>
      </c>
      <c r="H80" s="16" t="s">
        <v>119</v>
      </c>
      <c r="I80" s="19" t="str">
        <f>VLOOKUP(B80,[1]NXT!$B:$Y,24,0)</f>
        <v>VD-35455-21</v>
      </c>
      <c r="J80" s="16" t="s">
        <v>251</v>
      </c>
      <c r="K80" s="20">
        <v>120000</v>
      </c>
      <c r="L80" s="20"/>
      <c r="M80" s="17" t="s">
        <v>1300</v>
      </c>
      <c r="N80" s="21"/>
      <c r="O80" s="21"/>
      <c r="P80" s="21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</row>
    <row r="81" spans="1:36" ht="80.45" customHeight="1">
      <c r="A81" s="14">
        <v>75</v>
      </c>
      <c r="B81" s="27" t="s">
        <v>258</v>
      </c>
      <c r="C81" s="30" t="s">
        <v>259</v>
      </c>
      <c r="D81" s="17" t="s">
        <v>255</v>
      </c>
      <c r="E81" s="30" t="s">
        <v>246</v>
      </c>
      <c r="F81" s="31" t="s">
        <v>1271</v>
      </c>
      <c r="G81" s="32">
        <v>24</v>
      </c>
      <c r="H81" s="30" t="s">
        <v>119</v>
      </c>
      <c r="I81" s="19" t="str">
        <f>VLOOKUP(B81,[1]NXT!$B:$Y,24,0)</f>
        <v>VN-20680-17</v>
      </c>
      <c r="J81" s="23" t="s">
        <v>260</v>
      </c>
      <c r="K81" s="36">
        <v>43700</v>
      </c>
      <c r="L81" s="36"/>
      <c r="M81" s="17" t="s">
        <v>1300</v>
      </c>
    </row>
    <row r="82" spans="1:36" ht="51" customHeight="1">
      <c r="A82" s="14">
        <v>76</v>
      </c>
      <c r="B82" s="27" t="s">
        <v>253</v>
      </c>
      <c r="C82" s="30" t="s">
        <v>254</v>
      </c>
      <c r="D82" s="17" t="s">
        <v>255</v>
      </c>
      <c r="E82" s="30" t="s">
        <v>249</v>
      </c>
      <c r="F82" s="30" t="s">
        <v>256</v>
      </c>
      <c r="G82" s="32">
        <v>24</v>
      </c>
      <c r="H82" s="30" t="s">
        <v>119</v>
      </c>
      <c r="I82" s="19" t="str">
        <f>VLOOKUP(B82,[1]NXT!$B:$Y,24,0)</f>
        <v>VN-20139-16</v>
      </c>
      <c r="J82" s="23" t="s">
        <v>257</v>
      </c>
      <c r="K82" s="36">
        <v>67800</v>
      </c>
      <c r="L82" s="36"/>
      <c r="M82" s="17" t="s">
        <v>1300</v>
      </c>
      <c r="AH82" s="42"/>
      <c r="AI82" s="42"/>
      <c r="AJ82" s="42"/>
    </row>
    <row r="83" spans="1:36" ht="51" customHeight="1">
      <c r="A83" s="14">
        <v>77</v>
      </c>
      <c r="B83" s="27" t="s">
        <v>261</v>
      </c>
      <c r="C83" s="30" t="s">
        <v>262</v>
      </c>
      <c r="D83" s="17" t="s">
        <v>255</v>
      </c>
      <c r="E83" s="30" t="s">
        <v>246</v>
      </c>
      <c r="F83" s="30" t="s">
        <v>263</v>
      </c>
      <c r="G83" s="32">
        <v>36</v>
      </c>
      <c r="H83" s="30" t="s">
        <v>119</v>
      </c>
      <c r="I83" s="19" t="str">
        <f>VLOOKUP(B83,[1]NXT!$B:$Y,24,0)</f>
        <v>VD-20325-13</v>
      </c>
      <c r="J83" s="23" t="s">
        <v>264</v>
      </c>
      <c r="K83" s="36">
        <v>26400</v>
      </c>
      <c r="L83" s="36"/>
      <c r="M83" s="17" t="s">
        <v>1300</v>
      </c>
      <c r="AI83" s="42"/>
      <c r="AJ83" s="42"/>
    </row>
    <row r="84" spans="1:36" ht="42.6" customHeight="1">
      <c r="A84" s="14">
        <v>78</v>
      </c>
      <c r="B84" s="27" t="s">
        <v>265</v>
      </c>
      <c r="C84" s="30" t="s">
        <v>266</v>
      </c>
      <c r="D84" s="17" t="s">
        <v>255</v>
      </c>
      <c r="E84" s="30" t="s">
        <v>249</v>
      </c>
      <c r="F84" s="31" t="s">
        <v>263</v>
      </c>
      <c r="G84" s="32">
        <v>36</v>
      </c>
      <c r="H84" s="30" t="s">
        <v>119</v>
      </c>
      <c r="I84" s="19" t="str">
        <f>VLOOKUP(B84,[1]NXT!$B:$Y,24,0)</f>
        <v>VD-28301-17</v>
      </c>
      <c r="J84" s="23" t="s">
        <v>264</v>
      </c>
      <c r="K84" s="36">
        <v>52400</v>
      </c>
      <c r="L84" s="36"/>
      <c r="M84" s="17" t="s">
        <v>1300</v>
      </c>
    </row>
    <row r="85" spans="1:36" ht="42.6" customHeight="1">
      <c r="A85" s="14">
        <v>79</v>
      </c>
      <c r="B85" s="15" t="s">
        <v>1496</v>
      </c>
      <c r="C85" s="16" t="s">
        <v>1537</v>
      </c>
      <c r="D85" s="16" t="s">
        <v>1550</v>
      </c>
      <c r="E85" s="16" t="s">
        <v>25</v>
      </c>
      <c r="F85" s="24" t="s">
        <v>1939</v>
      </c>
      <c r="G85" s="18">
        <v>36</v>
      </c>
      <c r="H85" s="16" t="s">
        <v>29</v>
      </c>
      <c r="I85" s="19" t="str">
        <f>VLOOKUP(B85,[1]NXT!$B:$Y,24,0)</f>
        <v>VN-15536-12</v>
      </c>
      <c r="J85" s="16" t="s">
        <v>1605</v>
      </c>
      <c r="K85" s="20">
        <v>16800</v>
      </c>
      <c r="L85" s="20"/>
      <c r="M85" s="17" t="s">
        <v>1300</v>
      </c>
      <c r="N85" s="21"/>
      <c r="O85" s="21"/>
      <c r="P85" s="21"/>
    </row>
    <row r="86" spans="1:36" ht="42.6" customHeight="1">
      <c r="A86" s="14">
        <v>80</v>
      </c>
      <c r="B86" s="15" t="s">
        <v>1624</v>
      </c>
      <c r="C86" s="16" t="s">
        <v>1693</v>
      </c>
      <c r="D86" s="16" t="s">
        <v>270</v>
      </c>
      <c r="E86" s="16" t="s">
        <v>1764</v>
      </c>
      <c r="F86" s="23" t="s">
        <v>1866</v>
      </c>
      <c r="G86" s="23">
        <v>36</v>
      </c>
      <c r="H86" s="16" t="s">
        <v>119</v>
      </c>
      <c r="I86" s="19" t="str">
        <f>VLOOKUP(B86,[1]NXT!$B:$Y,24,0)</f>
        <v>VD-30594-18</v>
      </c>
      <c r="J86" s="16" t="s">
        <v>1840</v>
      </c>
      <c r="K86" s="20">
        <v>42000</v>
      </c>
      <c r="L86" s="20"/>
      <c r="M86" s="17" t="s">
        <v>1300</v>
      </c>
      <c r="N86" s="21"/>
      <c r="O86" s="21"/>
      <c r="P86" s="21"/>
    </row>
    <row r="87" spans="1:36" ht="42.6" customHeight="1">
      <c r="A87" s="14">
        <v>81</v>
      </c>
      <c r="B87" s="15" t="s">
        <v>267</v>
      </c>
      <c r="C87" s="16" t="s">
        <v>268</v>
      </c>
      <c r="D87" s="17" t="s">
        <v>1317</v>
      </c>
      <c r="E87" s="16" t="s">
        <v>271</v>
      </c>
      <c r="F87" s="16" t="s">
        <v>272</v>
      </c>
      <c r="G87" s="18">
        <v>24</v>
      </c>
      <c r="H87" s="16" t="s">
        <v>119</v>
      </c>
      <c r="I87" s="19" t="str">
        <f>VLOOKUP(B87,[1]NXT!$B:$Y,24,0)</f>
        <v>VN-18017-14</v>
      </c>
      <c r="J87" s="16" t="s">
        <v>273</v>
      </c>
      <c r="K87" s="20">
        <v>184000</v>
      </c>
      <c r="L87" s="20"/>
      <c r="M87" s="17" t="s">
        <v>1300</v>
      </c>
      <c r="N87" s="21"/>
      <c r="O87" s="21"/>
      <c r="P87" s="21"/>
    </row>
    <row r="88" spans="1:36" ht="61.5" customHeight="1">
      <c r="A88" s="14">
        <v>82</v>
      </c>
      <c r="B88" s="43" t="s">
        <v>274</v>
      </c>
      <c r="C88" s="16" t="s">
        <v>277</v>
      </c>
      <c r="D88" s="17" t="s">
        <v>1316</v>
      </c>
      <c r="E88" s="16" t="s">
        <v>246</v>
      </c>
      <c r="F88" s="16" t="s">
        <v>276</v>
      </c>
      <c r="G88" s="18">
        <v>18</v>
      </c>
      <c r="H88" s="16" t="s">
        <v>119</v>
      </c>
      <c r="I88" s="19" t="str">
        <f>VLOOKUP(B88,[1]NXT!$B:$Y,24,0)</f>
        <v>VN-21327-18</v>
      </c>
      <c r="J88" s="16" t="s">
        <v>278</v>
      </c>
      <c r="K88" s="20">
        <v>125699</v>
      </c>
      <c r="L88" s="20"/>
      <c r="M88" s="17" t="s">
        <v>1300</v>
      </c>
      <c r="N88" s="21"/>
      <c r="O88" s="21"/>
      <c r="P88" s="21"/>
    </row>
    <row r="89" spans="1:36" ht="42.6" customHeight="1">
      <c r="A89" s="14">
        <v>83</v>
      </c>
      <c r="B89" s="15" t="s">
        <v>279</v>
      </c>
      <c r="C89" s="16" t="s">
        <v>280</v>
      </c>
      <c r="D89" s="17" t="s">
        <v>1318</v>
      </c>
      <c r="E89" s="16" t="s">
        <v>249</v>
      </c>
      <c r="F89" s="16" t="s">
        <v>284</v>
      </c>
      <c r="G89" s="18">
        <v>36</v>
      </c>
      <c r="H89" s="16" t="s">
        <v>119</v>
      </c>
      <c r="I89" s="19" t="str">
        <f>VLOOKUP(B89,[1]NXT!$B:$Y,24,0)</f>
        <v>VD-34242-20</v>
      </c>
      <c r="J89" s="16" t="s">
        <v>251</v>
      </c>
      <c r="K89" s="20">
        <v>115000</v>
      </c>
      <c r="L89" s="20"/>
      <c r="M89" s="17" t="s">
        <v>1300</v>
      </c>
      <c r="N89" s="21"/>
      <c r="O89" s="21"/>
      <c r="P89" s="21"/>
    </row>
    <row r="90" spans="1:36" ht="42.6" customHeight="1">
      <c r="A90" s="14">
        <v>84</v>
      </c>
      <c r="B90" s="15" t="s">
        <v>281</v>
      </c>
      <c r="C90" s="16" t="s">
        <v>282</v>
      </c>
      <c r="D90" s="17" t="s">
        <v>1318</v>
      </c>
      <c r="E90" s="16" t="s">
        <v>283</v>
      </c>
      <c r="F90" s="24" t="s">
        <v>284</v>
      </c>
      <c r="G90" s="18">
        <v>36</v>
      </c>
      <c r="H90" s="16" t="s">
        <v>119</v>
      </c>
      <c r="I90" s="19" t="str">
        <f>VLOOKUP(B90,[1]NXT!$B:$Y,24,0)</f>
        <v>VD-34243-20</v>
      </c>
      <c r="J90" s="16" t="s">
        <v>251</v>
      </c>
      <c r="K90" s="20">
        <v>53000</v>
      </c>
      <c r="L90" s="20"/>
      <c r="M90" s="17" t="s">
        <v>1300</v>
      </c>
      <c r="N90" s="21"/>
      <c r="O90" s="21"/>
      <c r="P90" s="21"/>
    </row>
    <row r="91" spans="1:36" ht="42.6" customHeight="1">
      <c r="A91" s="14">
        <v>85</v>
      </c>
      <c r="B91" s="15" t="s">
        <v>290</v>
      </c>
      <c r="C91" s="16" t="s">
        <v>291</v>
      </c>
      <c r="D91" s="17" t="s">
        <v>287</v>
      </c>
      <c r="E91" s="16" t="s">
        <v>249</v>
      </c>
      <c r="F91" s="16" t="s">
        <v>292</v>
      </c>
      <c r="G91" s="18">
        <v>24</v>
      </c>
      <c r="H91" s="16" t="s">
        <v>119</v>
      </c>
      <c r="I91" s="19" t="str">
        <f>VLOOKUP(B91,[1]NXT!$B:$Y,24,0)</f>
        <v>VD-26842-17</v>
      </c>
      <c r="J91" s="16" t="s">
        <v>293</v>
      </c>
      <c r="K91" s="20">
        <v>99750</v>
      </c>
      <c r="L91" s="20"/>
      <c r="M91" s="17" t="s">
        <v>1300</v>
      </c>
      <c r="N91" s="21"/>
      <c r="O91" s="21"/>
      <c r="P91" s="21"/>
    </row>
    <row r="92" spans="1:36" ht="42.6" customHeight="1">
      <c r="A92" s="14">
        <v>86</v>
      </c>
      <c r="B92" s="15" t="s">
        <v>1802</v>
      </c>
      <c r="C92" s="16" t="s">
        <v>1804</v>
      </c>
      <c r="D92" s="17" t="s">
        <v>287</v>
      </c>
      <c r="E92" s="16" t="s">
        <v>246</v>
      </c>
      <c r="F92" s="24" t="s">
        <v>288</v>
      </c>
      <c r="G92" s="18">
        <v>24</v>
      </c>
      <c r="H92" s="16" t="s">
        <v>119</v>
      </c>
      <c r="I92" s="19" t="str">
        <f>VLOOKUP(B92,[1]NXT!$B:$Y,24,0)</f>
        <v>VN-21110-18</v>
      </c>
      <c r="J92" s="16" t="s">
        <v>1806</v>
      </c>
      <c r="K92" s="20">
        <v>111800</v>
      </c>
      <c r="L92" s="20"/>
      <c r="M92" s="17" t="s">
        <v>1300</v>
      </c>
      <c r="N92" s="21"/>
      <c r="O92" s="21"/>
      <c r="P92" s="21"/>
    </row>
    <row r="93" spans="1:36" ht="42.6" customHeight="1">
      <c r="A93" s="14">
        <v>87</v>
      </c>
      <c r="B93" s="15" t="s">
        <v>1803</v>
      </c>
      <c r="C93" s="16" t="s">
        <v>1805</v>
      </c>
      <c r="D93" s="17" t="s">
        <v>287</v>
      </c>
      <c r="E93" s="16" t="s">
        <v>246</v>
      </c>
      <c r="F93" s="16" t="s">
        <v>292</v>
      </c>
      <c r="G93" s="18">
        <v>24</v>
      </c>
      <c r="H93" s="16" t="s">
        <v>119</v>
      </c>
      <c r="I93" s="19" t="s">
        <v>2007</v>
      </c>
      <c r="J93" s="16" t="s">
        <v>1807</v>
      </c>
      <c r="K93" s="25">
        <v>54900</v>
      </c>
      <c r="L93" s="20"/>
      <c r="M93" s="17" t="s">
        <v>1300</v>
      </c>
      <c r="N93" s="21"/>
      <c r="O93" s="21"/>
      <c r="P93" s="21"/>
    </row>
    <row r="94" spans="1:36" ht="42.6" customHeight="1">
      <c r="A94" s="14">
        <v>88</v>
      </c>
      <c r="B94" s="15" t="s">
        <v>285</v>
      </c>
      <c r="C94" s="16" t="s">
        <v>286</v>
      </c>
      <c r="D94" s="17" t="s">
        <v>287</v>
      </c>
      <c r="E94" s="16" t="s">
        <v>249</v>
      </c>
      <c r="F94" s="16" t="s">
        <v>288</v>
      </c>
      <c r="G94" s="18">
        <v>24</v>
      </c>
      <c r="H94" s="16" t="s">
        <v>119</v>
      </c>
      <c r="I94" s="19" t="str">
        <f>VLOOKUP(B94,[1]NXT!$B:$Y,24,0)</f>
        <v>VN-21111-18</v>
      </c>
      <c r="J94" s="16" t="s">
        <v>289</v>
      </c>
      <c r="K94" s="20">
        <v>208000</v>
      </c>
      <c r="L94" s="20"/>
      <c r="M94" s="17" t="s">
        <v>1300</v>
      </c>
      <c r="N94" s="21"/>
      <c r="O94" s="21"/>
      <c r="P94" s="21"/>
    </row>
    <row r="95" spans="1:36" ht="42.6" customHeight="1">
      <c r="A95" s="14">
        <v>89</v>
      </c>
      <c r="B95" s="15" t="s">
        <v>1850</v>
      </c>
      <c r="C95" s="16" t="s">
        <v>1694</v>
      </c>
      <c r="D95" s="16" t="s">
        <v>1387</v>
      </c>
      <c r="E95" s="16" t="s">
        <v>246</v>
      </c>
      <c r="F95" s="22" t="s">
        <v>1866</v>
      </c>
      <c r="G95" s="23">
        <v>36</v>
      </c>
      <c r="H95" s="16" t="s">
        <v>119</v>
      </c>
      <c r="I95" s="19" t="str">
        <f>VLOOKUP(B95,[1]NXT!$B:$Y,24,0)</f>
        <v>VN-22459-19</v>
      </c>
      <c r="J95" s="16" t="s">
        <v>1820</v>
      </c>
      <c r="K95" s="20">
        <v>128982</v>
      </c>
      <c r="L95" s="20"/>
      <c r="M95" s="17" t="s">
        <v>1300</v>
      </c>
      <c r="N95" s="21"/>
      <c r="O95" s="21"/>
      <c r="P95" s="21"/>
    </row>
    <row r="96" spans="1:36" ht="42.6" customHeight="1">
      <c r="A96" s="14">
        <v>90</v>
      </c>
      <c r="B96" s="27" t="s">
        <v>295</v>
      </c>
      <c r="C96" s="30" t="s">
        <v>296</v>
      </c>
      <c r="D96" s="17" t="s">
        <v>294</v>
      </c>
      <c r="E96" s="30" t="s">
        <v>246</v>
      </c>
      <c r="F96" s="30" t="s">
        <v>297</v>
      </c>
      <c r="G96" s="32">
        <v>36</v>
      </c>
      <c r="H96" s="30" t="s">
        <v>119</v>
      </c>
      <c r="I96" s="19" t="s">
        <v>2006</v>
      </c>
      <c r="J96" s="23" t="s">
        <v>252</v>
      </c>
      <c r="K96" s="36">
        <v>14910</v>
      </c>
      <c r="L96" s="36"/>
      <c r="M96" s="17" t="s">
        <v>1300</v>
      </c>
    </row>
    <row r="97" spans="1:96" ht="42.6" customHeight="1">
      <c r="A97" s="14">
        <v>91</v>
      </c>
      <c r="B97" s="27" t="s">
        <v>298</v>
      </c>
      <c r="C97" s="30" t="s">
        <v>299</v>
      </c>
      <c r="D97" s="17" t="s">
        <v>294</v>
      </c>
      <c r="E97" s="30" t="s">
        <v>246</v>
      </c>
      <c r="F97" s="30" t="s">
        <v>297</v>
      </c>
      <c r="G97" s="32">
        <v>24</v>
      </c>
      <c r="H97" s="30" t="s">
        <v>119</v>
      </c>
      <c r="I97" s="19" t="str">
        <f>VLOOKUP(B97,[1]NXT!$B:$Y,24,0)</f>
        <v>VD-19447-13</v>
      </c>
      <c r="J97" s="23" t="s">
        <v>252</v>
      </c>
      <c r="K97" s="36">
        <v>21525</v>
      </c>
      <c r="L97" s="36"/>
      <c r="M97" s="17" t="s">
        <v>1300</v>
      </c>
    </row>
    <row r="98" spans="1:96" ht="60" customHeight="1">
      <c r="A98" s="14">
        <v>92</v>
      </c>
      <c r="B98" s="15" t="s">
        <v>300</v>
      </c>
      <c r="C98" s="16" t="s">
        <v>301</v>
      </c>
      <c r="D98" s="17" t="s">
        <v>1319</v>
      </c>
      <c r="E98" s="16" t="s">
        <v>302</v>
      </c>
      <c r="F98" s="24" t="s">
        <v>303</v>
      </c>
      <c r="G98" s="18">
        <v>36</v>
      </c>
      <c r="H98" s="16" t="s">
        <v>119</v>
      </c>
      <c r="I98" s="16" t="s">
        <v>2020</v>
      </c>
      <c r="J98" s="16" t="s">
        <v>304</v>
      </c>
      <c r="K98" s="25">
        <v>2772000</v>
      </c>
      <c r="L98" s="20"/>
      <c r="M98" s="17" t="s">
        <v>1300</v>
      </c>
      <c r="N98" s="21"/>
      <c r="O98" s="21"/>
      <c r="P98" s="21"/>
    </row>
    <row r="99" spans="1:96" ht="63.75" customHeight="1">
      <c r="A99" s="14">
        <v>93</v>
      </c>
      <c r="B99" s="15" t="s">
        <v>305</v>
      </c>
      <c r="C99" s="16" t="s">
        <v>306</v>
      </c>
      <c r="D99" s="17" t="s">
        <v>1272</v>
      </c>
      <c r="E99" s="16" t="s">
        <v>307</v>
      </c>
      <c r="F99" s="16" t="s">
        <v>308</v>
      </c>
      <c r="G99" s="18">
        <v>24</v>
      </c>
      <c r="H99" s="16" t="s">
        <v>119</v>
      </c>
      <c r="I99" s="19" t="str">
        <f>VLOOKUP(B99,[1]NXT!$B:$Y,24,0)</f>
        <v>VD-29757-18</v>
      </c>
      <c r="J99" s="16" t="s">
        <v>293</v>
      </c>
      <c r="K99" s="20">
        <v>64000</v>
      </c>
      <c r="L99" s="20"/>
      <c r="M99" s="17" t="s">
        <v>1300</v>
      </c>
      <c r="N99" s="21"/>
      <c r="O99" s="21"/>
      <c r="P99" s="21"/>
    </row>
    <row r="100" spans="1:96" ht="142.5" customHeight="1">
      <c r="A100" s="14">
        <v>94</v>
      </c>
      <c r="B100" s="15" t="s">
        <v>309</v>
      </c>
      <c r="C100" s="16" t="s">
        <v>311</v>
      </c>
      <c r="D100" s="17" t="s">
        <v>1320</v>
      </c>
      <c r="E100" s="16" t="s">
        <v>310</v>
      </c>
      <c r="F100" s="16" t="s">
        <v>303</v>
      </c>
      <c r="G100" s="18">
        <v>30</v>
      </c>
      <c r="H100" s="16" t="s">
        <v>119</v>
      </c>
      <c r="I100" s="19" t="s">
        <v>2021</v>
      </c>
      <c r="J100" s="16" t="s">
        <v>312</v>
      </c>
      <c r="K100" s="25">
        <v>1631000</v>
      </c>
      <c r="L100" s="20"/>
      <c r="M100" s="17" t="s">
        <v>2130</v>
      </c>
      <c r="N100" s="21"/>
      <c r="O100" s="21"/>
      <c r="P100" s="21"/>
    </row>
    <row r="101" spans="1:96" ht="42.6" customHeight="1">
      <c r="A101" s="14">
        <v>95</v>
      </c>
      <c r="B101" s="27" t="s">
        <v>316</v>
      </c>
      <c r="C101" s="30" t="s">
        <v>317</v>
      </c>
      <c r="D101" s="17" t="s">
        <v>313</v>
      </c>
      <c r="E101" s="30" t="s">
        <v>246</v>
      </c>
      <c r="F101" s="30" t="s">
        <v>297</v>
      </c>
      <c r="G101" s="32">
        <v>36</v>
      </c>
      <c r="H101" s="30" t="s">
        <v>119</v>
      </c>
      <c r="I101" s="19" t="s">
        <v>2005</v>
      </c>
      <c r="J101" s="23" t="s">
        <v>252</v>
      </c>
      <c r="K101" s="36">
        <v>9660</v>
      </c>
      <c r="L101" s="36"/>
      <c r="M101" s="17" t="s">
        <v>1300</v>
      </c>
    </row>
    <row r="102" spans="1:96" ht="50.45" customHeight="1">
      <c r="A102" s="14">
        <v>96</v>
      </c>
      <c r="B102" s="15" t="s">
        <v>1625</v>
      </c>
      <c r="C102" s="16" t="s">
        <v>1695</v>
      </c>
      <c r="D102" s="16" t="s">
        <v>313</v>
      </c>
      <c r="E102" s="16" t="s">
        <v>246</v>
      </c>
      <c r="F102" s="22" t="s">
        <v>1866</v>
      </c>
      <c r="G102" s="23">
        <v>36</v>
      </c>
      <c r="H102" s="16" t="s">
        <v>119</v>
      </c>
      <c r="I102" s="19" t="str">
        <f>VLOOKUP(B102,[1]NXT!$B:$Y,24,0)</f>
        <v>VD-24797-16</v>
      </c>
      <c r="J102" s="16" t="s">
        <v>1849</v>
      </c>
      <c r="K102" s="20">
        <v>6442</v>
      </c>
      <c r="L102" s="20"/>
      <c r="M102" s="17" t="s">
        <v>1300</v>
      </c>
      <c r="N102" s="21"/>
      <c r="O102" s="21"/>
      <c r="P102" s="21"/>
    </row>
    <row r="103" spans="1:96" ht="50.45" customHeight="1">
      <c r="A103" s="14">
        <v>97</v>
      </c>
      <c r="B103" s="27" t="s">
        <v>318</v>
      </c>
      <c r="C103" s="30" t="s">
        <v>319</v>
      </c>
      <c r="D103" s="30" t="s">
        <v>313</v>
      </c>
      <c r="E103" s="30" t="s">
        <v>246</v>
      </c>
      <c r="F103" s="30" t="s">
        <v>320</v>
      </c>
      <c r="G103" s="32">
        <v>24</v>
      </c>
      <c r="H103" s="30" t="s">
        <v>119</v>
      </c>
      <c r="I103" s="19" t="str">
        <f>VLOOKUP(B103,[1]NXT!$B:$Y,24,0)</f>
        <v>VN-20334-17</v>
      </c>
      <c r="J103" s="23" t="s">
        <v>321</v>
      </c>
      <c r="K103" s="36">
        <v>14091</v>
      </c>
      <c r="L103" s="36"/>
      <c r="M103" s="17" t="s">
        <v>1300</v>
      </c>
    </row>
    <row r="104" spans="1:96" ht="64.150000000000006" customHeight="1">
      <c r="A104" s="14">
        <v>98</v>
      </c>
      <c r="B104" s="43" t="s">
        <v>314</v>
      </c>
      <c r="C104" s="16" t="s">
        <v>326</v>
      </c>
      <c r="D104" s="30" t="s">
        <v>313</v>
      </c>
      <c r="E104" s="16" t="s">
        <v>246</v>
      </c>
      <c r="F104" s="16" t="s">
        <v>315</v>
      </c>
      <c r="G104" s="18">
        <v>36</v>
      </c>
      <c r="H104" s="16" t="s">
        <v>119</v>
      </c>
      <c r="I104" s="19" t="str">
        <f>VLOOKUP(B104,[1]NXT!$B:$Y,24,0)</f>
        <v>VN-17036-13</v>
      </c>
      <c r="J104" s="16" t="s">
        <v>327</v>
      </c>
      <c r="K104" s="20">
        <v>140416</v>
      </c>
      <c r="L104" s="20"/>
      <c r="M104" s="17" t="s">
        <v>1300</v>
      </c>
      <c r="N104" s="21"/>
      <c r="O104" s="21"/>
      <c r="P104" s="21"/>
    </row>
    <row r="105" spans="1:96" s="26" customFormat="1" ht="66.599999999999994" customHeight="1">
      <c r="A105" s="14">
        <v>99</v>
      </c>
      <c r="B105" s="15" t="s">
        <v>322</v>
      </c>
      <c r="C105" s="16" t="s">
        <v>323</v>
      </c>
      <c r="D105" s="30" t="s">
        <v>313</v>
      </c>
      <c r="E105" s="16" t="s">
        <v>246</v>
      </c>
      <c r="F105" s="16" t="s">
        <v>324</v>
      </c>
      <c r="G105" s="18">
        <v>36</v>
      </c>
      <c r="H105" s="16" t="s">
        <v>119</v>
      </c>
      <c r="I105" s="19" t="s">
        <v>2087</v>
      </c>
      <c r="J105" s="16" t="s">
        <v>325</v>
      </c>
      <c r="K105" s="25">
        <v>140416</v>
      </c>
      <c r="L105" s="20"/>
      <c r="M105" s="17" t="s">
        <v>1300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</row>
    <row r="106" spans="1:96" ht="42.6" customHeight="1">
      <c r="A106" s="14">
        <v>100</v>
      </c>
      <c r="B106" s="27" t="s">
        <v>1808</v>
      </c>
      <c r="C106" s="30" t="s">
        <v>1809</v>
      </c>
      <c r="D106" s="17" t="s">
        <v>328</v>
      </c>
      <c r="E106" s="30" t="s">
        <v>332</v>
      </c>
      <c r="F106" s="30" t="s">
        <v>1940</v>
      </c>
      <c r="G106" s="32">
        <v>36</v>
      </c>
      <c r="H106" s="30" t="s">
        <v>344</v>
      </c>
      <c r="I106" s="19" t="s">
        <v>2008</v>
      </c>
      <c r="J106" s="23" t="s">
        <v>1810</v>
      </c>
      <c r="K106" s="36">
        <v>20860</v>
      </c>
      <c r="L106" s="44"/>
      <c r="M106" s="17" t="s">
        <v>1300</v>
      </c>
      <c r="N106" s="21"/>
      <c r="O106" s="21"/>
      <c r="P106" s="21"/>
    </row>
    <row r="107" spans="1:96" ht="57" customHeight="1">
      <c r="A107" s="14">
        <v>101</v>
      </c>
      <c r="B107" s="37" t="s">
        <v>345</v>
      </c>
      <c r="C107" s="38" t="s">
        <v>346</v>
      </c>
      <c r="D107" s="17" t="s">
        <v>328</v>
      </c>
      <c r="E107" s="39" t="s">
        <v>336</v>
      </c>
      <c r="F107" s="38" t="s">
        <v>347</v>
      </c>
      <c r="G107" s="38">
        <v>24</v>
      </c>
      <c r="H107" s="38" t="s">
        <v>344</v>
      </c>
      <c r="I107" s="19" t="str">
        <f>VLOOKUP(B107,[1]NXT!$B:$Y,24,0)</f>
        <v>VN-20312-17</v>
      </c>
      <c r="J107" s="38" t="s">
        <v>343</v>
      </c>
      <c r="K107" s="45">
        <v>14910</v>
      </c>
      <c r="L107" s="45"/>
      <c r="M107" s="17" t="s">
        <v>1300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</row>
    <row r="108" spans="1:96" ht="42.6" customHeight="1">
      <c r="A108" s="14">
        <v>102</v>
      </c>
      <c r="B108" s="27" t="s">
        <v>330</v>
      </c>
      <c r="C108" s="30" t="s">
        <v>331</v>
      </c>
      <c r="D108" s="17" t="s">
        <v>328</v>
      </c>
      <c r="E108" s="30" t="s">
        <v>332</v>
      </c>
      <c r="F108" s="30" t="s">
        <v>333</v>
      </c>
      <c r="G108" s="32">
        <v>24</v>
      </c>
      <c r="H108" s="30" t="s">
        <v>119</v>
      </c>
      <c r="I108" s="19" t="str">
        <f>VLOOKUP(B108,[1]NXT!$B:$Y,24,0)</f>
        <v>VN-19244-15</v>
      </c>
      <c r="J108" s="23" t="s">
        <v>269</v>
      </c>
      <c r="K108" s="44">
        <v>26900</v>
      </c>
      <c r="L108" s="44"/>
      <c r="M108" s="17" t="s">
        <v>1300</v>
      </c>
    </row>
    <row r="109" spans="1:96" ht="42.6" customHeight="1">
      <c r="A109" s="14">
        <v>103</v>
      </c>
      <c r="B109" s="27" t="s">
        <v>334</v>
      </c>
      <c r="C109" s="30" t="s">
        <v>335</v>
      </c>
      <c r="D109" s="17" t="s">
        <v>328</v>
      </c>
      <c r="E109" s="30" t="s">
        <v>336</v>
      </c>
      <c r="F109" s="30" t="s">
        <v>337</v>
      </c>
      <c r="G109" s="32">
        <v>24</v>
      </c>
      <c r="H109" s="30" t="s">
        <v>119</v>
      </c>
      <c r="I109" s="19" t="str">
        <f>VLOOKUP(B109,[1]NXT!$B:$Y,24,0)</f>
        <v>VN-20716-17</v>
      </c>
      <c r="J109" s="23" t="s">
        <v>338</v>
      </c>
      <c r="K109" s="44">
        <v>14910</v>
      </c>
      <c r="L109" s="44"/>
      <c r="M109" s="17" t="s">
        <v>1300</v>
      </c>
    </row>
    <row r="110" spans="1:96" ht="42.6" customHeight="1">
      <c r="A110" s="14">
        <v>104</v>
      </c>
      <c r="B110" s="27" t="s">
        <v>339</v>
      </c>
      <c r="C110" s="30" t="s">
        <v>340</v>
      </c>
      <c r="D110" s="17" t="s">
        <v>328</v>
      </c>
      <c r="E110" s="30" t="s">
        <v>68</v>
      </c>
      <c r="F110" s="30" t="s">
        <v>329</v>
      </c>
      <c r="G110" s="48">
        <v>36</v>
      </c>
      <c r="H110" s="30" t="s">
        <v>29</v>
      </c>
      <c r="I110" s="19" t="str">
        <f>VLOOKUP(B110,[1]NXT!$B:$Y,24,0)</f>
        <v>VN-20624-17</v>
      </c>
      <c r="J110" s="23" t="s">
        <v>341</v>
      </c>
      <c r="K110" s="44">
        <v>7810</v>
      </c>
      <c r="L110" s="44"/>
      <c r="M110" s="17" t="s">
        <v>1300</v>
      </c>
    </row>
    <row r="111" spans="1:96" ht="72.75" customHeight="1">
      <c r="A111" s="14">
        <v>105</v>
      </c>
      <c r="B111" s="15" t="s">
        <v>427</v>
      </c>
      <c r="C111" s="16" t="s">
        <v>426</v>
      </c>
      <c r="D111" s="17" t="s">
        <v>348</v>
      </c>
      <c r="E111" s="16" t="s">
        <v>33</v>
      </c>
      <c r="F111" s="24" t="s">
        <v>361</v>
      </c>
      <c r="G111" s="18">
        <v>36</v>
      </c>
      <c r="H111" s="16" t="s">
        <v>29</v>
      </c>
      <c r="I111" s="19" t="str">
        <f>VLOOKUP(B111,[1]NXT!$B:$Y,24,0)</f>
        <v>VN-18192-14</v>
      </c>
      <c r="J111" s="16" t="s">
        <v>428</v>
      </c>
      <c r="K111" s="20">
        <v>45000</v>
      </c>
      <c r="L111" s="20"/>
      <c r="M111" s="17" t="s">
        <v>1303</v>
      </c>
      <c r="N111" s="21"/>
      <c r="O111" s="21"/>
      <c r="P111" s="21"/>
    </row>
    <row r="112" spans="1:96" ht="42.6" customHeight="1">
      <c r="A112" s="14">
        <v>106</v>
      </c>
      <c r="B112" s="15" t="s">
        <v>1626</v>
      </c>
      <c r="C112" s="16" t="s">
        <v>1696</v>
      </c>
      <c r="D112" s="16" t="s">
        <v>348</v>
      </c>
      <c r="E112" s="16" t="s">
        <v>160</v>
      </c>
      <c r="F112" s="23" t="s">
        <v>1867</v>
      </c>
      <c r="G112" s="22">
        <v>24</v>
      </c>
      <c r="H112" s="16" t="s">
        <v>29</v>
      </c>
      <c r="I112" s="19" t="s">
        <v>2033</v>
      </c>
      <c r="J112" s="16" t="s">
        <v>1826</v>
      </c>
      <c r="K112" s="25">
        <v>10200</v>
      </c>
      <c r="L112" s="20"/>
      <c r="M112" s="17" t="s">
        <v>1303</v>
      </c>
      <c r="N112" s="21"/>
      <c r="O112" s="21"/>
      <c r="P112" s="21"/>
    </row>
    <row r="113" spans="1:36" ht="42.6" customHeight="1">
      <c r="A113" s="14">
        <v>107</v>
      </c>
      <c r="B113" s="15" t="s">
        <v>1474</v>
      </c>
      <c r="C113" s="16" t="s">
        <v>1515</v>
      </c>
      <c r="D113" s="16" t="s">
        <v>348</v>
      </c>
      <c r="E113" s="16" t="s">
        <v>160</v>
      </c>
      <c r="F113" s="23" t="s">
        <v>1867</v>
      </c>
      <c r="G113" s="18">
        <v>24</v>
      </c>
      <c r="H113" s="16" t="s">
        <v>29</v>
      </c>
      <c r="I113" s="19" t="str">
        <f>VLOOKUP(B113,[1]NXT!$B:$Y,24,0)</f>
        <v>VN-18835-15</v>
      </c>
      <c r="J113" s="16" t="s">
        <v>1586</v>
      </c>
      <c r="K113" s="20">
        <v>10490</v>
      </c>
      <c r="L113" s="20"/>
      <c r="M113" s="17" t="s">
        <v>1303</v>
      </c>
      <c r="N113" s="21"/>
      <c r="O113" s="21"/>
      <c r="P113" s="21"/>
    </row>
    <row r="114" spans="1:36" ht="42.6" customHeight="1">
      <c r="A114" s="14">
        <v>108</v>
      </c>
      <c r="B114" s="15" t="s">
        <v>349</v>
      </c>
      <c r="C114" s="16" t="s">
        <v>360</v>
      </c>
      <c r="D114" s="17" t="s">
        <v>348</v>
      </c>
      <c r="E114" s="16" t="s">
        <v>33</v>
      </c>
      <c r="F114" s="16" t="s">
        <v>361</v>
      </c>
      <c r="G114" s="18">
        <v>24</v>
      </c>
      <c r="H114" s="16" t="s">
        <v>29</v>
      </c>
      <c r="I114" s="19" t="s">
        <v>2088</v>
      </c>
      <c r="J114" s="16" t="s">
        <v>362</v>
      </c>
      <c r="K114" s="25">
        <v>67294</v>
      </c>
      <c r="L114" s="20"/>
      <c r="M114" s="17" t="s">
        <v>1303</v>
      </c>
      <c r="N114" s="21"/>
      <c r="O114" s="21"/>
      <c r="P114" s="21"/>
    </row>
    <row r="115" spans="1:36" ht="42.6" customHeight="1">
      <c r="A115" s="14">
        <v>109</v>
      </c>
      <c r="B115" s="43" t="s">
        <v>351</v>
      </c>
      <c r="C115" s="16" t="s">
        <v>356</v>
      </c>
      <c r="D115" s="17" t="s">
        <v>348</v>
      </c>
      <c r="E115" s="16" t="s">
        <v>352</v>
      </c>
      <c r="F115" s="16" t="s">
        <v>353</v>
      </c>
      <c r="G115" s="18">
        <v>48</v>
      </c>
      <c r="H115" s="16" t="s">
        <v>12</v>
      </c>
      <c r="I115" s="19" t="str">
        <f>VLOOKUP(B115,[1]NXT!$B:$Y,24,0)</f>
        <v>VN-21922-19</v>
      </c>
      <c r="J115" s="16" t="s">
        <v>357</v>
      </c>
      <c r="K115" s="20">
        <v>63328</v>
      </c>
      <c r="L115" s="20"/>
      <c r="M115" s="17" t="s">
        <v>1303</v>
      </c>
      <c r="N115" s="21"/>
      <c r="O115" s="21"/>
      <c r="P115" s="21"/>
      <c r="AI115" s="26"/>
      <c r="AJ115" s="26"/>
    </row>
    <row r="116" spans="1:36" ht="42.6" customHeight="1">
      <c r="A116" s="14">
        <v>110</v>
      </c>
      <c r="B116" s="43" t="s">
        <v>354</v>
      </c>
      <c r="C116" s="16" t="s">
        <v>358</v>
      </c>
      <c r="D116" s="17" t="s">
        <v>348</v>
      </c>
      <c r="E116" s="16" t="s">
        <v>69</v>
      </c>
      <c r="F116" s="16" t="s">
        <v>355</v>
      </c>
      <c r="G116" s="18">
        <v>36</v>
      </c>
      <c r="H116" s="16" t="s">
        <v>18</v>
      </c>
      <c r="I116" s="19" t="str">
        <f>VLOOKUP(B116,[1]NXT!$B:$Y,24,0)</f>
        <v>VN-18753-15</v>
      </c>
      <c r="J116" s="16" t="s">
        <v>359</v>
      </c>
      <c r="K116" s="20">
        <v>3364702</v>
      </c>
      <c r="L116" s="20"/>
      <c r="M116" s="17" t="s">
        <v>1303</v>
      </c>
      <c r="N116" s="21"/>
      <c r="O116" s="21"/>
      <c r="P116" s="21"/>
      <c r="AI116" s="26"/>
      <c r="AJ116" s="26"/>
    </row>
    <row r="117" spans="1:36" ht="67.5" customHeight="1">
      <c r="A117" s="14">
        <v>111</v>
      </c>
      <c r="B117" s="15" t="s">
        <v>384</v>
      </c>
      <c r="C117" s="16" t="s">
        <v>378</v>
      </c>
      <c r="D117" s="17" t="s">
        <v>363</v>
      </c>
      <c r="E117" s="16" t="s">
        <v>366</v>
      </c>
      <c r="F117" s="24" t="s">
        <v>385</v>
      </c>
      <c r="G117" s="18">
        <v>48</v>
      </c>
      <c r="H117" s="16" t="s">
        <v>18</v>
      </c>
      <c r="I117" s="19" t="str">
        <f>VLOOKUP(B117,[1]NXT!$B:$Y,24,0)</f>
        <v>VN-19012-15</v>
      </c>
      <c r="J117" s="16" t="s">
        <v>383</v>
      </c>
      <c r="K117" s="20">
        <v>254838</v>
      </c>
      <c r="L117" s="20"/>
      <c r="M117" s="17" t="s">
        <v>1321</v>
      </c>
      <c r="N117" s="21"/>
      <c r="O117" s="21"/>
      <c r="P117" s="21"/>
    </row>
    <row r="118" spans="1:36" ht="42.6" customHeight="1">
      <c r="A118" s="14">
        <v>112</v>
      </c>
      <c r="B118" s="15" t="s">
        <v>380</v>
      </c>
      <c r="C118" s="16" t="s">
        <v>381</v>
      </c>
      <c r="D118" s="17" t="s">
        <v>363</v>
      </c>
      <c r="E118" s="16" t="s">
        <v>364</v>
      </c>
      <c r="F118" s="24" t="s">
        <v>382</v>
      </c>
      <c r="G118" s="18">
        <v>48</v>
      </c>
      <c r="H118" s="16" t="s">
        <v>18</v>
      </c>
      <c r="I118" s="19" t="str">
        <f>VLOOKUP(B118,[1]NXT!$B:$Y,24,0)</f>
        <v>VN-14008-11</v>
      </c>
      <c r="J118" s="16" t="s">
        <v>383</v>
      </c>
      <c r="K118" s="20">
        <v>194176</v>
      </c>
      <c r="L118" s="20"/>
      <c r="M118" s="17" t="s">
        <v>1321</v>
      </c>
      <c r="N118" s="21"/>
      <c r="O118" s="21"/>
      <c r="P118" s="21"/>
    </row>
    <row r="119" spans="1:36" ht="61.5" customHeight="1">
      <c r="A119" s="14">
        <v>113</v>
      </c>
      <c r="B119" s="43" t="s">
        <v>365</v>
      </c>
      <c r="C119" s="16" t="s">
        <v>378</v>
      </c>
      <c r="D119" s="17" t="s">
        <v>363</v>
      </c>
      <c r="E119" s="16" t="s">
        <v>366</v>
      </c>
      <c r="F119" s="24" t="s">
        <v>367</v>
      </c>
      <c r="G119" s="18">
        <v>48</v>
      </c>
      <c r="H119" s="16" t="s">
        <v>18</v>
      </c>
      <c r="I119" s="19" t="s">
        <v>2010</v>
      </c>
      <c r="J119" s="16" t="s">
        <v>379</v>
      </c>
      <c r="K119" s="25">
        <v>254838</v>
      </c>
      <c r="L119" s="20"/>
      <c r="M119" s="17" t="s">
        <v>1321</v>
      </c>
      <c r="N119" s="21"/>
      <c r="O119" s="21"/>
      <c r="P119" s="21"/>
    </row>
    <row r="120" spans="1:36" ht="61.5" customHeight="1">
      <c r="A120" s="14">
        <v>114</v>
      </c>
      <c r="B120" s="27" t="s">
        <v>371</v>
      </c>
      <c r="C120" s="30" t="s">
        <v>372</v>
      </c>
      <c r="D120" s="17" t="s">
        <v>363</v>
      </c>
      <c r="E120" s="30" t="s">
        <v>373</v>
      </c>
      <c r="F120" s="23" t="s">
        <v>374</v>
      </c>
      <c r="G120" s="32">
        <v>24</v>
      </c>
      <c r="H120" s="30" t="s">
        <v>49</v>
      </c>
      <c r="I120" s="19" t="s">
        <v>2011</v>
      </c>
      <c r="J120" s="30" t="s">
        <v>375</v>
      </c>
      <c r="K120" s="36">
        <v>51030</v>
      </c>
      <c r="L120" s="36"/>
      <c r="M120" s="17" t="s">
        <v>1321</v>
      </c>
    </row>
    <row r="121" spans="1:36" ht="61.5" customHeight="1">
      <c r="A121" s="14">
        <v>115</v>
      </c>
      <c r="B121" s="46" t="s">
        <v>376</v>
      </c>
      <c r="C121" s="30" t="s">
        <v>372</v>
      </c>
      <c r="D121" s="17" t="s">
        <v>363</v>
      </c>
      <c r="E121" s="30" t="s">
        <v>373</v>
      </c>
      <c r="F121" s="22" t="s">
        <v>377</v>
      </c>
      <c r="G121" s="32">
        <v>24</v>
      </c>
      <c r="H121" s="30" t="s">
        <v>49</v>
      </c>
      <c r="I121" s="19" t="str">
        <f>VLOOKUP(B121,[1]NXT!$B:$Y,24,0)</f>
        <v>VN-20938-18</v>
      </c>
      <c r="J121" s="30" t="s">
        <v>375</v>
      </c>
      <c r="K121" s="36">
        <v>51030</v>
      </c>
      <c r="L121" s="36"/>
      <c r="M121" s="17" t="s">
        <v>1321</v>
      </c>
    </row>
    <row r="122" spans="1:36" ht="61.5" customHeight="1">
      <c r="A122" s="14">
        <v>116</v>
      </c>
      <c r="B122" s="15" t="s">
        <v>1500</v>
      </c>
      <c r="C122" s="16" t="s">
        <v>1541</v>
      </c>
      <c r="D122" s="16" t="s">
        <v>363</v>
      </c>
      <c r="E122" s="16" t="s">
        <v>364</v>
      </c>
      <c r="F122" s="22" t="s">
        <v>1868</v>
      </c>
      <c r="G122" s="18">
        <v>24</v>
      </c>
      <c r="H122" s="16" t="s">
        <v>119</v>
      </c>
      <c r="I122" s="19" t="str">
        <f>VLOOKUP(B122,[1]NXT!$B:$Y,24,0)</f>
        <v>VD-34943-21</v>
      </c>
      <c r="J122" s="16" t="s">
        <v>1610</v>
      </c>
      <c r="K122" s="20">
        <v>12630</v>
      </c>
      <c r="L122" s="20"/>
      <c r="M122" s="17" t="s">
        <v>1321</v>
      </c>
      <c r="N122" s="21"/>
      <c r="O122" s="21"/>
      <c r="P122" s="21"/>
    </row>
    <row r="123" spans="1:36" ht="42.6" customHeight="1">
      <c r="A123" s="14">
        <v>117</v>
      </c>
      <c r="B123" s="27" t="s">
        <v>368</v>
      </c>
      <c r="C123" s="30" t="s">
        <v>369</v>
      </c>
      <c r="D123" s="17" t="s">
        <v>363</v>
      </c>
      <c r="E123" s="30" t="s">
        <v>68</v>
      </c>
      <c r="F123" s="31" t="s">
        <v>329</v>
      </c>
      <c r="G123" s="32">
        <v>36</v>
      </c>
      <c r="H123" s="30" t="s">
        <v>29</v>
      </c>
      <c r="I123" s="19" t="str">
        <f>VLOOKUP(B123,[1]NXT!$B:$Y,24,0)</f>
        <v>VN-18838-15</v>
      </c>
      <c r="J123" s="23" t="s">
        <v>370</v>
      </c>
      <c r="K123" s="36">
        <v>2800</v>
      </c>
      <c r="L123" s="36"/>
      <c r="M123" s="17" t="s">
        <v>1321</v>
      </c>
    </row>
    <row r="124" spans="1:36" ht="71.25" customHeight="1">
      <c r="A124" s="14">
        <v>118</v>
      </c>
      <c r="B124" s="15" t="s">
        <v>391</v>
      </c>
      <c r="C124" s="16" t="s">
        <v>392</v>
      </c>
      <c r="D124" s="17" t="s">
        <v>387</v>
      </c>
      <c r="E124" s="16" t="s">
        <v>393</v>
      </c>
      <c r="F124" s="24" t="s">
        <v>394</v>
      </c>
      <c r="G124" s="18">
        <v>24</v>
      </c>
      <c r="H124" s="16" t="s">
        <v>119</v>
      </c>
      <c r="I124" s="19" t="str">
        <f>VLOOKUP(B124,[1]NXT!$B:$Y,24,0)</f>
        <v>VN-17424-13</v>
      </c>
      <c r="J124" s="16" t="s">
        <v>395</v>
      </c>
      <c r="K124" s="20">
        <v>202559</v>
      </c>
      <c r="L124" s="20"/>
      <c r="M124" s="17" t="s">
        <v>1305</v>
      </c>
      <c r="N124" s="21"/>
      <c r="O124" s="21"/>
      <c r="P124" s="21"/>
    </row>
    <row r="125" spans="1:36" ht="76.5" customHeight="1">
      <c r="A125" s="14">
        <v>119</v>
      </c>
      <c r="B125" s="43" t="s">
        <v>389</v>
      </c>
      <c r="C125" s="16" t="s">
        <v>386</v>
      </c>
      <c r="D125" s="17" t="s">
        <v>387</v>
      </c>
      <c r="E125" s="16" t="s">
        <v>388</v>
      </c>
      <c r="F125" s="24" t="s">
        <v>390</v>
      </c>
      <c r="G125" s="18">
        <v>36</v>
      </c>
      <c r="H125" s="16" t="s">
        <v>119</v>
      </c>
      <c r="I125" s="19" t="str">
        <f>VLOOKUP(B125,[1]NXT!$B:$Y,24,0)</f>
        <v>QLĐB-736-18</v>
      </c>
      <c r="J125" s="16" t="s">
        <v>156</v>
      </c>
      <c r="K125" s="20">
        <v>63882</v>
      </c>
      <c r="L125" s="20"/>
      <c r="M125" s="17" t="s">
        <v>1305</v>
      </c>
      <c r="N125" s="21"/>
      <c r="O125" s="21"/>
      <c r="P125" s="21"/>
    </row>
    <row r="126" spans="1:36" ht="42.6" customHeight="1">
      <c r="A126" s="14">
        <v>120</v>
      </c>
      <c r="B126" s="15" t="s">
        <v>1459</v>
      </c>
      <c r="C126" s="16" t="s">
        <v>1501</v>
      </c>
      <c r="D126" s="16" t="s">
        <v>1413</v>
      </c>
      <c r="E126" s="16" t="s">
        <v>68</v>
      </c>
      <c r="F126" s="16" t="s">
        <v>1919</v>
      </c>
      <c r="G126" s="18">
        <v>24</v>
      </c>
      <c r="H126" s="16" t="s">
        <v>29</v>
      </c>
      <c r="I126" s="16" t="s">
        <v>1570</v>
      </c>
      <c r="J126" s="16" t="s">
        <v>1572</v>
      </c>
      <c r="K126" s="25">
        <v>16500</v>
      </c>
      <c r="L126" s="20"/>
      <c r="M126" s="17" t="s">
        <v>2167</v>
      </c>
      <c r="N126" s="21"/>
      <c r="O126" s="21"/>
      <c r="P126" s="21"/>
    </row>
    <row r="127" spans="1:36" ht="42.6" customHeight="1">
      <c r="A127" s="14">
        <v>121</v>
      </c>
      <c r="B127" s="15" t="s">
        <v>1422</v>
      </c>
      <c r="C127" s="16" t="s">
        <v>1434</v>
      </c>
      <c r="D127" s="17" t="s">
        <v>1442</v>
      </c>
      <c r="E127" s="16" t="s">
        <v>72</v>
      </c>
      <c r="F127" s="16" t="s">
        <v>1925</v>
      </c>
      <c r="G127" s="18">
        <v>60</v>
      </c>
      <c r="H127" s="16" t="s">
        <v>29</v>
      </c>
      <c r="I127" s="19" t="s">
        <v>2016</v>
      </c>
      <c r="J127" s="16" t="s">
        <v>1451</v>
      </c>
      <c r="K127" s="25">
        <v>11273</v>
      </c>
      <c r="L127" s="20"/>
      <c r="M127" s="17" t="s">
        <v>2168</v>
      </c>
      <c r="N127" s="21"/>
      <c r="O127" s="21"/>
      <c r="P127" s="21"/>
    </row>
    <row r="128" spans="1:36" ht="42.6" customHeight="1">
      <c r="A128" s="14">
        <v>122</v>
      </c>
      <c r="B128" s="15" t="s">
        <v>1423</v>
      </c>
      <c r="C128" s="16" t="s">
        <v>1434</v>
      </c>
      <c r="D128" s="17" t="s">
        <v>1442</v>
      </c>
      <c r="E128" s="16" t="s">
        <v>1444</v>
      </c>
      <c r="F128" s="16" t="s">
        <v>1926</v>
      </c>
      <c r="G128" s="18">
        <v>24</v>
      </c>
      <c r="H128" s="16" t="s">
        <v>12</v>
      </c>
      <c r="I128" s="19" t="s">
        <v>2017</v>
      </c>
      <c r="J128" s="16" t="s">
        <v>1452</v>
      </c>
      <c r="K128" s="25">
        <v>104800</v>
      </c>
      <c r="L128" s="20"/>
      <c r="M128" s="17" t="s">
        <v>2168</v>
      </c>
      <c r="N128" s="21"/>
      <c r="O128" s="21"/>
      <c r="P128" s="21"/>
    </row>
    <row r="129" spans="1:96" ht="42.6" customHeight="1">
      <c r="A129" s="14">
        <v>123</v>
      </c>
      <c r="B129" s="27" t="s">
        <v>397</v>
      </c>
      <c r="C129" s="30" t="s">
        <v>398</v>
      </c>
      <c r="D129" s="17" t="s">
        <v>399</v>
      </c>
      <c r="E129" s="30" t="s">
        <v>400</v>
      </c>
      <c r="F129" s="30" t="s">
        <v>401</v>
      </c>
      <c r="G129" s="32">
        <v>36</v>
      </c>
      <c r="H129" s="30" t="s">
        <v>29</v>
      </c>
      <c r="I129" s="19" t="s">
        <v>2018</v>
      </c>
      <c r="J129" s="23" t="s">
        <v>150</v>
      </c>
      <c r="K129" s="36">
        <v>485</v>
      </c>
      <c r="L129" s="36"/>
      <c r="M129" s="17" t="s">
        <v>2124</v>
      </c>
    </row>
    <row r="130" spans="1:96" ht="42.6" customHeight="1">
      <c r="A130" s="14">
        <v>124</v>
      </c>
      <c r="B130" s="15" t="s">
        <v>404</v>
      </c>
      <c r="C130" s="16" t="s">
        <v>402</v>
      </c>
      <c r="D130" s="30" t="s">
        <v>399</v>
      </c>
      <c r="E130" s="16" t="s">
        <v>400</v>
      </c>
      <c r="F130" s="16" t="s">
        <v>396</v>
      </c>
      <c r="G130" s="18">
        <v>36</v>
      </c>
      <c r="H130" s="16" t="s">
        <v>29</v>
      </c>
      <c r="I130" s="19" t="str">
        <f>VLOOKUP(B130,[1]NXT!$B:$Y,24,0)</f>
        <v>VN-16229-13</v>
      </c>
      <c r="J130" s="16" t="s">
        <v>405</v>
      </c>
      <c r="K130" s="20">
        <v>16819</v>
      </c>
      <c r="L130" s="20"/>
      <c r="M130" s="17" t="s">
        <v>2124</v>
      </c>
      <c r="N130" s="21"/>
      <c r="O130" s="21"/>
      <c r="P130" s="21"/>
    </row>
    <row r="131" spans="1:96" ht="65.25" customHeight="1">
      <c r="A131" s="14">
        <v>125</v>
      </c>
      <c r="B131" s="15" t="s">
        <v>406</v>
      </c>
      <c r="C131" s="16" t="s">
        <v>407</v>
      </c>
      <c r="D131" s="17" t="s">
        <v>408</v>
      </c>
      <c r="E131" s="16" t="s">
        <v>246</v>
      </c>
      <c r="F131" s="16" t="s">
        <v>409</v>
      </c>
      <c r="G131" s="18">
        <v>36</v>
      </c>
      <c r="H131" s="16" t="s">
        <v>119</v>
      </c>
      <c r="I131" s="19" t="str">
        <f>VLOOKUP(B131,[1]NXT!$B:$Y,24,0)</f>
        <v>VD-30589-18</v>
      </c>
      <c r="J131" s="16" t="s">
        <v>410</v>
      </c>
      <c r="K131" s="20">
        <v>37000</v>
      </c>
      <c r="L131" s="20"/>
      <c r="M131" s="17" t="s">
        <v>1300</v>
      </c>
      <c r="N131" s="21"/>
      <c r="O131" s="21"/>
      <c r="P131" s="21"/>
    </row>
    <row r="132" spans="1:96" ht="42.6" customHeight="1">
      <c r="A132" s="14">
        <v>126</v>
      </c>
      <c r="B132" s="15" t="s">
        <v>1627</v>
      </c>
      <c r="C132" s="16" t="s">
        <v>1697</v>
      </c>
      <c r="D132" s="16" t="s">
        <v>408</v>
      </c>
      <c r="E132" s="16" t="s">
        <v>246</v>
      </c>
      <c r="F132" s="23" t="s">
        <v>1869</v>
      </c>
      <c r="G132" s="23">
        <v>24</v>
      </c>
      <c r="H132" s="16" t="s">
        <v>119</v>
      </c>
      <c r="I132" s="19" t="str">
        <f>VLOOKUP(B132,[1]NXT!$B:$Y,24,0)</f>
        <v>VN-21542-18</v>
      </c>
      <c r="J132" s="16" t="s">
        <v>1821</v>
      </c>
      <c r="K132" s="20">
        <v>60000</v>
      </c>
      <c r="L132" s="20"/>
      <c r="M132" s="17" t="s">
        <v>1300</v>
      </c>
      <c r="N132" s="21"/>
      <c r="O132" s="21"/>
      <c r="P132" s="21"/>
    </row>
    <row r="133" spans="1:96" ht="72.75" customHeight="1">
      <c r="A133" s="14">
        <v>127</v>
      </c>
      <c r="B133" s="15" t="s">
        <v>935</v>
      </c>
      <c r="C133" s="16" t="s">
        <v>936</v>
      </c>
      <c r="D133" s="17" t="s">
        <v>1322</v>
      </c>
      <c r="E133" s="16" t="s">
        <v>937</v>
      </c>
      <c r="F133" s="24" t="s">
        <v>938</v>
      </c>
      <c r="G133" s="18">
        <v>36</v>
      </c>
      <c r="H133" s="16" t="s">
        <v>119</v>
      </c>
      <c r="I133" s="19" t="str">
        <f>VLOOKUP(B133,[1]NXT!$B:$Y,24,0)</f>
        <v>VN-19363-15</v>
      </c>
      <c r="J133" s="16" t="s">
        <v>939</v>
      </c>
      <c r="K133" s="20">
        <v>378000</v>
      </c>
      <c r="L133" s="20"/>
      <c r="M133" s="17" t="s">
        <v>1323</v>
      </c>
      <c r="N133" s="21"/>
      <c r="O133" s="21"/>
      <c r="P133" s="21"/>
    </row>
    <row r="134" spans="1:96" ht="60.6" customHeight="1">
      <c r="A134" s="14">
        <v>128</v>
      </c>
      <c r="B134" s="15" t="s">
        <v>411</v>
      </c>
      <c r="C134" s="16" t="s">
        <v>412</v>
      </c>
      <c r="D134" s="17" t="s">
        <v>1322</v>
      </c>
      <c r="E134" s="16" t="s">
        <v>413</v>
      </c>
      <c r="F134" s="16" t="s">
        <v>414</v>
      </c>
      <c r="G134" s="18">
        <v>36</v>
      </c>
      <c r="H134" s="16" t="s">
        <v>119</v>
      </c>
      <c r="I134" s="19" t="str">
        <f>VLOOKUP(B134,[1]NXT!$B:$Y,24,0)</f>
        <v>VD-21825-14</v>
      </c>
      <c r="J134" s="16" t="s">
        <v>156</v>
      </c>
      <c r="K134" s="20">
        <v>168000</v>
      </c>
      <c r="L134" s="20"/>
      <c r="M134" s="17" t="s">
        <v>1323</v>
      </c>
      <c r="N134" s="21"/>
      <c r="O134" s="21"/>
      <c r="P134" s="21"/>
    </row>
    <row r="135" spans="1:96" ht="42.6" customHeight="1">
      <c r="A135" s="14">
        <v>129</v>
      </c>
      <c r="B135" s="15" t="s">
        <v>415</v>
      </c>
      <c r="C135" s="16" t="s">
        <v>416</v>
      </c>
      <c r="D135" s="17" t="s">
        <v>1322</v>
      </c>
      <c r="E135" s="16" t="s">
        <v>417</v>
      </c>
      <c r="F135" s="16" t="s">
        <v>418</v>
      </c>
      <c r="G135" s="18">
        <v>36</v>
      </c>
      <c r="H135" s="16" t="s">
        <v>119</v>
      </c>
      <c r="I135" s="19" t="str">
        <f>VLOOKUP(B135,[1]NXT!$B:$Y,24,0)</f>
        <v>VN-23079-22</v>
      </c>
      <c r="J135" s="16" t="s">
        <v>419</v>
      </c>
      <c r="K135" s="20">
        <v>1425000</v>
      </c>
      <c r="L135" s="20"/>
      <c r="M135" s="17" t="s">
        <v>1323</v>
      </c>
      <c r="N135" s="21"/>
      <c r="O135" s="21"/>
      <c r="P135" s="21"/>
    </row>
    <row r="136" spans="1:96" ht="55.15" customHeight="1">
      <c r="A136" s="14">
        <v>130</v>
      </c>
      <c r="B136" s="15" t="s">
        <v>1979</v>
      </c>
      <c r="C136" s="16" t="s">
        <v>1980</v>
      </c>
      <c r="D136" s="17" t="s">
        <v>1322</v>
      </c>
      <c r="E136" s="16" t="s">
        <v>2162</v>
      </c>
      <c r="F136" s="16" t="s">
        <v>418</v>
      </c>
      <c r="G136" s="18">
        <v>30</v>
      </c>
      <c r="H136" s="16" t="s">
        <v>119</v>
      </c>
      <c r="I136" s="19" t="str">
        <f>VLOOKUP(B136,[1]NXT!$B:$Y,24,0)</f>
        <v>VN-20727-17</v>
      </c>
      <c r="J136" s="16" t="s">
        <v>2164</v>
      </c>
      <c r="K136" s="20">
        <v>1425000</v>
      </c>
      <c r="L136" s="20"/>
      <c r="M136" s="17" t="s">
        <v>1323</v>
      </c>
      <c r="N136" s="21"/>
      <c r="O136" s="21"/>
      <c r="P136" s="21"/>
    </row>
    <row r="137" spans="1:96" ht="42.6" customHeight="1">
      <c r="A137" s="14">
        <v>131</v>
      </c>
      <c r="B137" s="15" t="s">
        <v>420</v>
      </c>
      <c r="C137" s="16" t="s">
        <v>421</v>
      </c>
      <c r="D137" s="17" t="s">
        <v>1324</v>
      </c>
      <c r="E137" s="16" t="s">
        <v>25</v>
      </c>
      <c r="F137" s="16" t="s">
        <v>423</v>
      </c>
      <c r="G137" s="18">
        <v>36</v>
      </c>
      <c r="H137" s="16" t="s">
        <v>119</v>
      </c>
      <c r="I137" s="19" t="str">
        <f>VLOOKUP(B137,[1]NXT!$B:$Y,24,0)</f>
        <v>VN-16581-13</v>
      </c>
      <c r="J137" s="16" t="s">
        <v>424</v>
      </c>
      <c r="K137" s="20">
        <v>49829</v>
      </c>
      <c r="L137" s="20"/>
      <c r="M137" s="17" t="s">
        <v>1305</v>
      </c>
      <c r="N137" s="21"/>
      <c r="O137" s="21"/>
      <c r="P137" s="21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</row>
    <row r="138" spans="1:96" ht="42.6" customHeight="1">
      <c r="A138" s="14">
        <v>132</v>
      </c>
      <c r="B138" s="15" t="s">
        <v>422</v>
      </c>
      <c r="C138" s="16" t="s">
        <v>421</v>
      </c>
      <c r="D138" s="17" t="s">
        <v>1324</v>
      </c>
      <c r="E138" s="16" t="s">
        <v>68</v>
      </c>
      <c r="F138" s="24" t="s">
        <v>423</v>
      </c>
      <c r="G138" s="18">
        <v>36</v>
      </c>
      <c r="H138" s="16" t="s">
        <v>119</v>
      </c>
      <c r="I138" s="19" t="str">
        <f>VLOOKUP(B138,[1]NXT!$B:$Y,24,0)</f>
        <v>VN-16582-13</v>
      </c>
      <c r="J138" s="16" t="s">
        <v>425</v>
      </c>
      <c r="K138" s="20">
        <v>124376</v>
      </c>
      <c r="L138" s="20"/>
      <c r="M138" s="17" t="s">
        <v>1305</v>
      </c>
      <c r="N138" s="21"/>
      <c r="O138" s="21"/>
      <c r="P138" s="21"/>
    </row>
    <row r="139" spans="1:96" ht="69" customHeight="1">
      <c r="A139" s="14">
        <v>133</v>
      </c>
      <c r="B139" s="15" t="s">
        <v>1628</v>
      </c>
      <c r="C139" s="16" t="s">
        <v>1698</v>
      </c>
      <c r="D139" s="16" t="s">
        <v>1699</v>
      </c>
      <c r="E139" s="16" t="s">
        <v>352</v>
      </c>
      <c r="F139" s="23" t="s">
        <v>1870</v>
      </c>
      <c r="G139" s="23">
        <v>24</v>
      </c>
      <c r="H139" s="16" t="s">
        <v>119</v>
      </c>
      <c r="I139" s="19" t="str">
        <f>VLOOKUP(B139,[1]NXT!$B:$Y,24,0)</f>
        <v>VN-20580-17</v>
      </c>
      <c r="J139" s="16" t="s">
        <v>1965</v>
      </c>
      <c r="K139" s="20">
        <v>185000</v>
      </c>
      <c r="L139" s="20"/>
      <c r="M139" s="17" t="s">
        <v>1305</v>
      </c>
      <c r="N139" s="21"/>
      <c r="O139" s="21"/>
      <c r="P139" s="21"/>
    </row>
    <row r="140" spans="1:96" ht="42.6" customHeight="1">
      <c r="A140" s="14">
        <v>134</v>
      </c>
      <c r="B140" s="15" t="s">
        <v>1629</v>
      </c>
      <c r="C140" s="16" t="s">
        <v>1700</v>
      </c>
      <c r="D140" s="16" t="s">
        <v>1699</v>
      </c>
      <c r="E140" s="16" t="s">
        <v>632</v>
      </c>
      <c r="F140" s="23" t="s">
        <v>1871</v>
      </c>
      <c r="G140" s="23">
        <v>36</v>
      </c>
      <c r="H140" s="16" t="s">
        <v>119</v>
      </c>
      <c r="I140" s="19" t="str">
        <f>VLOOKUP(B140,[1]NXT!$B:$Y,24,0)</f>
        <v>VN-23201-22</v>
      </c>
      <c r="J140" s="16" t="s">
        <v>1847</v>
      </c>
      <c r="K140" s="20">
        <v>300000</v>
      </c>
      <c r="L140" s="20"/>
      <c r="M140" s="17" t="s">
        <v>1305</v>
      </c>
      <c r="N140" s="21"/>
      <c r="O140" s="21"/>
      <c r="P140" s="21"/>
    </row>
    <row r="141" spans="1:96" ht="55.15" customHeight="1">
      <c r="A141" s="14">
        <v>135</v>
      </c>
      <c r="B141" s="15" t="s">
        <v>429</v>
      </c>
      <c r="C141" s="16" t="s">
        <v>430</v>
      </c>
      <c r="D141" s="17" t="s">
        <v>1325</v>
      </c>
      <c r="E141" s="16" t="s">
        <v>68</v>
      </c>
      <c r="F141" s="24" t="s">
        <v>431</v>
      </c>
      <c r="G141" s="18">
        <v>24</v>
      </c>
      <c r="H141" s="16" t="s">
        <v>119</v>
      </c>
      <c r="I141" s="19" t="str">
        <f>VLOOKUP(B141,[1]NXT!$B:$Y,24,0)</f>
        <v>VN-22524-20</v>
      </c>
      <c r="J141" s="16" t="s">
        <v>432</v>
      </c>
      <c r="K141" s="20">
        <v>1699000</v>
      </c>
      <c r="L141" s="20"/>
      <c r="M141" s="17" t="s">
        <v>1323</v>
      </c>
      <c r="N141" s="21"/>
      <c r="O141" s="21"/>
      <c r="P141" s="21"/>
    </row>
    <row r="142" spans="1:96" ht="62.45" customHeight="1">
      <c r="A142" s="14">
        <v>136</v>
      </c>
      <c r="B142" s="15" t="s">
        <v>1631</v>
      </c>
      <c r="C142" s="16" t="s">
        <v>1701</v>
      </c>
      <c r="D142" s="16" t="s">
        <v>1702</v>
      </c>
      <c r="E142" s="16" t="s">
        <v>1766</v>
      </c>
      <c r="F142" s="22" t="s">
        <v>1873</v>
      </c>
      <c r="G142" s="23">
        <v>24</v>
      </c>
      <c r="H142" s="16" t="s">
        <v>119</v>
      </c>
      <c r="I142" s="19" t="str">
        <f>VLOOKUP(B142,[1]NXT!$B:$Y,24,0)</f>
        <v>QLSP-H03-1163-19</v>
      </c>
      <c r="J142" s="16" t="s">
        <v>1846</v>
      </c>
      <c r="K142" s="20">
        <v>37213990</v>
      </c>
      <c r="L142" s="20"/>
      <c r="M142" s="17" t="s">
        <v>2128</v>
      </c>
      <c r="N142" s="21"/>
      <c r="O142" s="21"/>
      <c r="P142" s="21"/>
    </row>
    <row r="143" spans="1:96" ht="62.45" customHeight="1">
      <c r="A143" s="14">
        <v>137</v>
      </c>
      <c r="B143" s="15" t="s">
        <v>1630</v>
      </c>
      <c r="C143" s="16" t="s">
        <v>1701</v>
      </c>
      <c r="D143" s="16" t="s">
        <v>1702</v>
      </c>
      <c r="E143" s="16" t="s">
        <v>1765</v>
      </c>
      <c r="F143" s="23" t="s">
        <v>1872</v>
      </c>
      <c r="G143" s="23">
        <v>24</v>
      </c>
      <c r="H143" s="16" t="s">
        <v>119</v>
      </c>
      <c r="I143" s="19" t="str">
        <f>VLOOKUP(B143,[1]NXT!$B:$Y,24,0)</f>
        <v>QLSP-H03-1163-19</v>
      </c>
      <c r="J143" s="16" t="s">
        <v>1846</v>
      </c>
      <c r="K143" s="20">
        <v>9303497</v>
      </c>
      <c r="L143" s="20"/>
      <c r="M143" s="17" t="s">
        <v>2128</v>
      </c>
      <c r="N143" s="21"/>
      <c r="O143" s="21"/>
      <c r="P143" s="21"/>
    </row>
    <row r="144" spans="1:96" ht="42.6" customHeight="1">
      <c r="A144" s="14">
        <v>138</v>
      </c>
      <c r="B144" s="15" t="s">
        <v>1388</v>
      </c>
      <c r="C144" s="16" t="s">
        <v>1703</v>
      </c>
      <c r="D144" s="16" t="s">
        <v>1389</v>
      </c>
      <c r="E144" s="16" t="s">
        <v>138</v>
      </c>
      <c r="F144" s="22" t="s">
        <v>1874</v>
      </c>
      <c r="G144" s="23">
        <v>36</v>
      </c>
      <c r="H144" s="16" t="s">
        <v>119</v>
      </c>
      <c r="I144" s="19" t="str">
        <f>VLOOKUP(B144,[1]NXT!$B:$Y,24,0)</f>
        <v>VN-17487-13</v>
      </c>
      <c r="J144" s="16" t="s">
        <v>1792</v>
      </c>
      <c r="K144" s="20">
        <v>196000</v>
      </c>
      <c r="L144" s="20"/>
      <c r="M144" s="17" t="s">
        <v>1305</v>
      </c>
      <c r="N144" s="21"/>
      <c r="O144" s="21"/>
      <c r="P144" s="21"/>
    </row>
    <row r="145" spans="1:16" ht="42.6" customHeight="1">
      <c r="A145" s="14">
        <v>139</v>
      </c>
      <c r="B145" s="15" t="s">
        <v>433</v>
      </c>
      <c r="C145" s="16" t="s">
        <v>434</v>
      </c>
      <c r="D145" s="17" t="s">
        <v>1326</v>
      </c>
      <c r="E145" s="16" t="s">
        <v>118</v>
      </c>
      <c r="F145" s="16" t="s">
        <v>435</v>
      </c>
      <c r="G145" s="18">
        <v>24</v>
      </c>
      <c r="H145" s="16" t="s">
        <v>119</v>
      </c>
      <c r="I145" s="19" t="str">
        <f>VLOOKUP(B145,[1]NXT!$B:$Y,24,0)</f>
        <v>VN3-57-18</v>
      </c>
      <c r="J145" s="16" t="s">
        <v>436</v>
      </c>
      <c r="K145" s="20">
        <v>8833500</v>
      </c>
      <c r="L145" s="20"/>
      <c r="M145" s="17" t="s">
        <v>1305</v>
      </c>
      <c r="N145" s="21"/>
      <c r="O145" s="21"/>
      <c r="P145" s="21"/>
    </row>
    <row r="146" spans="1:16" ht="42.6" customHeight="1">
      <c r="A146" s="14">
        <v>140</v>
      </c>
      <c r="B146" s="15" t="s">
        <v>448</v>
      </c>
      <c r="C146" s="16" t="s">
        <v>449</v>
      </c>
      <c r="D146" s="17" t="s">
        <v>439</v>
      </c>
      <c r="E146" s="16" t="s">
        <v>450</v>
      </c>
      <c r="F146" s="24" t="s">
        <v>451</v>
      </c>
      <c r="G146" s="18">
        <v>24</v>
      </c>
      <c r="H146" s="16" t="s">
        <v>29</v>
      </c>
      <c r="I146" s="19" t="s">
        <v>2019</v>
      </c>
      <c r="J146" s="16" t="s">
        <v>452</v>
      </c>
      <c r="K146" s="25">
        <v>7900</v>
      </c>
      <c r="L146" s="20"/>
      <c r="M146" s="17" t="s">
        <v>2131</v>
      </c>
      <c r="N146" s="21"/>
      <c r="O146" s="21"/>
      <c r="P146" s="21"/>
    </row>
    <row r="147" spans="1:16" ht="42.6" customHeight="1">
      <c r="A147" s="14">
        <v>141</v>
      </c>
      <c r="B147" s="15" t="s">
        <v>453</v>
      </c>
      <c r="C147" s="16" t="s">
        <v>454</v>
      </c>
      <c r="D147" s="17" t="s">
        <v>439</v>
      </c>
      <c r="E147" s="16" t="s">
        <v>455</v>
      </c>
      <c r="F147" s="16" t="s">
        <v>1941</v>
      </c>
      <c r="G147" s="18">
        <v>24</v>
      </c>
      <c r="H147" s="16" t="s">
        <v>29</v>
      </c>
      <c r="I147" s="19" t="s">
        <v>2031</v>
      </c>
      <c r="J147" s="16" t="s">
        <v>452</v>
      </c>
      <c r="K147" s="25">
        <v>11600</v>
      </c>
      <c r="L147" s="20"/>
      <c r="M147" s="17" t="s">
        <v>2131</v>
      </c>
      <c r="N147" s="21"/>
      <c r="O147" s="21"/>
      <c r="P147" s="21"/>
    </row>
    <row r="148" spans="1:16" ht="42.6" customHeight="1">
      <c r="A148" s="14">
        <v>142</v>
      </c>
      <c r="B148" s="15" t="s">
        <v>437</v>
      </c>
      <c r="C148" s="16" t="s">
        <v>438</v>
      </c>
      <c r="D148" s="17" t="s">
        <v>439</v>
      </c>
      <c r="E148" s="16" t="s">
        <v>68</v>
      </c>
      <c r="F148" s="16" t="s">
        <v>446</v>
      </c>
      <c r="G148" s="18">
        <v>36</v>
      </c>
      <c r="H148" s="16" t="s">
        <v>29</v>
      </c>
      <c r="I148" s="19" t="str">
        <f>VLOOKUP(B148,[1]NXT!$B:$Y,24,0)</f>
        <v>VD-29720-18</v>
      </c>
      <c r="J148" s="16" t="s">
        <v>447</v>
      </c>
      <c r="K148" s="20">
        <v>24100</v>
      </c>
      <c r="L148" s="20"/>
      <c r="M148" s="17" t="s">
        <v>2131</v>
      </c>
      <c r="N148" s="21"/>
      <c r="O148" s="21"/>
      <c r="P148" s="21"/>
    </row>
    <row r="149" spans="1:16" ht="42.6" customHeight="1">
      <c r="A149" s="14">
        <v>143</v>
      </c>
      <c r="B149" s="15" t="s">
        <v>1634</v>
      </c>
      <c r="C149" s="16" t="s">
        <v>1706</v>
      </c>
      <c r="D149" s="16" t="s">
        <v>439</v>
      </c>
      <c r="E149" s="16" t="s">
        <v>106</v>
      </c>
      <c r="F149" s="23" t="s">
        <v>1876</v>
      </c>
      <c r="G149" s="23">
        <v>36</v>
      </c>
      <c r="H149" s="16" t="s">
        <v>29</v>
      </c>
      <c r="I149" s="19" t="str">
        <f>VLOOKUP(B149,[1]NXT!$B:$Y,24,0)</f>
        <v>VD-28910-18</v>
      </c>
      <c r="J149" s="16" t="s">
        <v>1832</v>
      </c>
      <c r="K149" s="20">
        <v>10500</v>
      </c>
      <c r="L149" s="20"/>
      <c r="M149" s="17" t="s">
        <v>2131</v>
      </c>
      <c r="N149" s="21"/>
      <c r="O149" s="21"/>
      <c r="P149" s="21"/>
    </row>
    <row r="150" spans="1:16" ht="42.6" customHeight="1">
      <c r="A150" s="14">
        <v>144</v>
      </c>
      <c r="B150" s="15" t="s">
        <v>441</v>
      </c>
      <c r="C150" s="16" t="s">
        <v>2185</v>
      </c>
      <c r="D150" s="17" t="s">
        <v>439</v>
      </c>
      <c r="E150" s="16" t="s">
        <v>442</v>
      </c>
      <c r="F150" s="16" t="s">
        <v>139</v>
      </c>
      <c r="G150" s="18">
        <v>36</v>
      </c>
      <c r="H150" s="16" t="s">
        <v>29</v>
      </c>
      <c r="I150" s="19" t="s">
        <v>2046</v>
      </c>
      <c r="J150" s="16" t="s">
        <v>445</v>
      </c>
      <c r="K150" s="25">
        <v>188765</v>
      </c>
      <c r="L150" s="20"/>
      <c r="M150" s="17" t="s">
        <v>2131</v>
      </c>
      <c r="N150" s="21"/>
      <c r="O150" s="21"/>
      <c r="P150" s="21"/>
    </row>
    <row r="151" spans="1:16" ht="91.5" customHeight="1">
      <c r="A151" s="14">
        <v>145</v>
      </c>
      <c r="B151" s="43" t="s">
        <v>443</v>
      </c>
      <c r="C151" s="16" t="s">
        <v>2186</v>
      </c>
      <c r="D151" s="17" t="s">
        <v>439</v>
      </c>
      <c r="E151" s="16" t="s">
        <v>444</v>
      </c>
      <c r="F151" s="24" t="s">
        <v>157</v>
      </c>
      <c r="G151" s="18">
        <v>36</v>
      </c>
      <c r="H151" s="16" t="s">
        <v>29</v>
      </c>
      <c r="I151" s="19" t="str">
        <f>VLOOKUP(B151,[1]NXT!$B:$Y,24,0)</f>
        <v>VN3-172-19</v>
      </c>
      <c r="J151" s="16" t="s">
        <v>445</v>
      </c>
      <c r="K151" s="20">
        <v>377530</v>
      </c>
      <c r="L151" s="20"/>
      <c r="M151" s="17" t="s">
        <v>2131</v>
      </c>
      <c r="N151" s="21"/>
      <c r="O151" s="21"/>
      <c r="P151" s="21"/>
    </row>
    <row r="152" spans="1:16" ht="42.6" customHeight="1">
      <c r="A152" s="14">
        <v>146</v>
      </c>
      <c r="B152" s="15" t="s">
        <v>1632</v>
      </c>
      <c r="C152" s="16" t="s">
        <v>1704</v>
      </c>
      <c r="D152" s="16" t="s">
        <v>439</v>
      </c>
      <c r="E152" s="16" t="s">
        <v>440</v>
      </c>
      <c r="F152" s="23" t="s">
        <v>1875</v>
      </c>
      <c r="G152" s="23">
        <v>36</v>
      </c>
      <c r="H152" s="16" t="s">
        <v>29</v>
      </c>
      <c r="I152" s="19" t="str">
        <f>VLOOKUP(B152,[1]NXT!$B:$Y,24,0)</f>
        <v>VN-23043-22</v>
      </c>
      <c r="J152" s="16" t="s">
        <v>1823</v>
      </c>
      <c r="K152" s="20">
        <v>76000</v>
      </c>
      <c r="L152" s="20"/>
      <c r="M152" s="17" t="s">
        <v>2131</v>
      </c>
      <c r="N152" s="21"/>
      <c r="O152" s="21"/>
      <c r="P152" s="21"/>
    </row>
    <row r="153" spans="1:16" ht="42.6" customHeight="1">
      <c r="A153" s="14">
        <v>147</v>
      </c>
      <c r="B153" s="15" t="s">
        <v>1633</v>
      </c>
      <c r="C153" s="16" t="s">
        <v>1705</v>
      </c>
      <c r="D153" s="16" t="s">
        <v>439</v>
      </c>
      <c r="E153" s="16" t="s">
        <v>106</v>
      </c>
      <c r="F153" s="23" t="s">
        <v>1875</v>
      </c>
      <c r="G153" s="23">
        <v>36</v>
      </c>
      <c r="H153" s="16" t="s">
        <v>29</v>
      </c>
      <c r="I153" s="19" t="str">
        <f>VLOOKUP(B153,[1]NXT!$B:$Y,24,0)</f>
        <v>VN-23135-22</v>
      </c>
      <c r="J153" s="16" t="s">
        <v>1823</v>
      </c>
      <c r="K153" s="20">
        <v>152000</v>
      </c>
      <c r="L153" s="20"/>
      <c r="M153" s="17" t="s">
        <v>2131</v>
      </c>
      <c r="N153" s="21"/>
      <c r="O153" s="21"/>
      <c r="P153" s="21"/>
    </row>
    <row r="154" spans="1:16" ht="42.6" customHeight="1">
      <c r="A154" s="14">
        <v>148</v>
      </c>
      <c r="B154" s="15" t="s">
        <v>456</v>
      </c>
      <c r="C154" s="16" t="s">
        <v>457</v>
      </c>
      <c r="D154" s="17" t="s">
        <v>458</v>
      </c>
      <c r="E154" s="16" t="s">
        <v>106</v>
      </c>
      <c r="F154" s="16" t="s">
        <v>139</v>
      </c>
      <c r="G154" s="18">
        <v>36</v>
      </c>
      <c r="H154" s="16" t="s">
        <v>29</v>
      </c>
      <c r="I154" s="19" t="s">
        <v>2089</v>
      </c>
      <c r="J154" s="16" t="s">
        <v>459</v>
      </c>
      <c r="K154" s="25">
        <v>7000</v>
      </c>
      <c r="L154" s="20"/>
      <c r="M154" s="17" t="s">
        <v>2131</v>
      </c>
      <c r="N154" s="21"/>
      <c r="O154" s="21"/>
      <c r="P154" s="21"/>
    </row>
    <row r="155" spans="1:16" ht="42.6" customHeight="1">
      <c r="A155" s="14">
        <v>149</v>
      </c>
      <c r="B155" s="15" t="s">
        <v>1635</v>
      </c>
      <c r="C155" s="16" t="s">
        <v>1707</v>
      </c>
      <c r="D155" s="16" t="s">
        <v>458</v>
      </c>
      <c r="E155" s="16" t="s">
        <v>68</v>
      </c>
      <c r="F155" s="23" t="s">
        <v>1859</v>
      </c>
      <c r="G155" s="23">
        <v>36</v>
      </c>
      <c r="H155" s="16" t="s">
        <v>29</v>
      </c>
      <c r="I155" s="19" t="str">
        <f>VLOOKUP(B155,[1]NXT!$B:$Y,24,0)</f>
        <v>VD-24270-16</v>
      </c>
      <c r="J155" s="16" t="s">
        <v>1793</v>
      </c>
      <c r="K155" s="20">
        <v>10300</v>
      </c>
      <c r="L155" s="20"/>
      <c r="M155" s="17" t="s">
        <v>2131</v>
      </c>
      <c r="N155" s="21"/>
      <c r="O155" s="21"/>
      <c r="P155" s="21"/>
    </row>
    <row r="156" spans="1:16" ht="72" customHeight="1">
      <c r="A156" s="14">
        <v>150</v>
      </c>
      <c r="B156" s="15" t="s">
        <v>1390</v>
      </c>
      <c r="C156" s="16" t="s">
        <v>1708</v>
      </c>
      <c r="D156" s="16" t="s">
        <v>1327</v>
      </c>
      <c r="E156" s="16" t="s">
        <v>68</v>
      </c>
      <c r="F156" s="23" t="s">
        <v>1877</v>
      </c>
      <c r="G156" s="23">
        <v>48</v>
      </c>
      <c r="H156" s="16" t="s">
        <v>119</v>
      </c>
      <c r="I156" s="19" t="str">
        <f>VLOOKUP(B156,[1]NXT!$B:$Y,24,0)</f>
        <v>VN-21008-18</v>
      </c>
      <c r="J156" s="16" t="s">
        <v>1813</v>
      </c>
      <c r="K156" s="20">
        <v>164500</v>
      </c>
      <c r="L156" s="20"/>
      <c r="M156" s="17" t="s">
        <v>1289</v>
      </c>
      <c r="N156" s="21"/>
      <c r="O156" s="21"/>
      <c r="P156" s="21"/>
    </row>
    <row r="157" spans="1:16" ht="72" customHeight="1">
      <c r="A157" s="14">
        <v>151</v>
      </c>
      <c r="B157" s="15" t="s">
        <v>463</v>
      </c>
      <c r="C157" s="16" t="s">
        <v>464</v>
      </c>
      <c r="D157" s="17" t="s">
        <v>1327</v>
      </c>
      <c r="E157" s="16" t="s">
        <v>465</v>
      </c>
      <c r="F157" s="16" t="s">
        <v>466</v>
      </c>
      <c r="G157" s="18">
        <v>36</v>
      </c>
      <c r="H157" s="16" t="s">
        <v>119</v>
      </c>
      <c r="I157" s="19" t="str">
        <f>VLOOKUP(B157,[1]NXT!$B:$Y,24,0)</f>
        <v>VD-33405-19</v>
      </c>
      <c r="J157" s="16" t="s">
        <v>467</v>
      </c>
      <c r="K157" s="20">
        <v>127000</v>
      </c>
      <c r="L157" s="20"/>
      <c r="M157" s="17" t="s">
        <v>1289</v>
      </c>
      <c r="N157" s="21"/>
      <c r="O157" s="21"/>
      <c r="P157" s="21"/>
    </row>
    <row r="158" spans="1:16" ht="72" customHeight="1">
      <c r="A158" s="14">
        <v>152</v>
      </c>
      <c r="B158" s="15" t="s">
        <v>460</v>
      </c>
      <c r="C158" s="16" t="s">
        <v>461</v>
      </c>
      <c r="D158" s="17" t="s">
        <v>1327</v>
      </c>
      <c r="E158" s="16" t="s">
        <v>68</v>
      </c>
      <c r="F158" s="16" t="s">
        <v>462</v>
      </c>
      <c r="G158" s="18">
        <v>24</v>
      </c>
      <c r="H158" s="16" t="s">
        <v>119</v>
      </c>
      <c r="I158" s="19" t="str">
        <f>VLOOKUP(B158,[1]NXT!$B:$Y,24,0)</f>
        <v>VD-34793-20</v>
      </c>
      <c r="J158" s="16" t="s">
        <v>67</v>
      </c>
      <c r="K158" s="20">
        <v>127000</v>
      </c>
      <c r="L158" s="20"/>
      <c r="M158" s="17" t="s">
        <v>1289</v>
      </c>
      <c r="N158" s="21"/>
      <c r="O158" s="21"/>
      <c r="P158" s="21"/>
    </row>
    <row r="159" spans="1:16" ht="72" customHeight="1">
      <c r="A159" s="14">
        <v>153</v>
      </c>
      <c r="B159" s="15" t="s">
        <v>1242</v>
      </c>
      <c r="C159" s="16" t="s">
        <v>468</v>
      </c>
      <c r="D159" s="17" t="s">
        <v>469</v>
      </c>
      <c r="E159" s="16" t="s">
        <v>393</v>
      </c>
      <c r="F159" s="24" t="s">
        <v>470</v>
      </c>
      <c r="G159" s="18">
        <v>24</v>
      </c>
      <c r="H159" s="16" t="s">
        <v>18</v>
      </c>
      <c r="I159" s="19" t="str">
        <f>VLOOKUP(B159,[1]NXT!$B:$Y,24,0)</f>
        <v>VN-22025-19</v>
      </c>
      <c r="J159" s="16" t="s">
        <v>471</v>
      </c>
      <c r="K159" s="20">
        <v>78900</v>
      </c>
      <c r="L159" s="20"/>
      <c r="M159" s="17" t="s">
        <v>1328</v>
      </c>
      <c r="N159" s="21"/>
      <c r="O159" s="21"/>
      <c r="P159" s="21"/>
    </row>
    <row r="160" spans="1:16" ht="57" customHeight="1">
      <c r="A160" s="14">
        <v>154</v>
      </c>
      <c r="B160" s="15" t="s">
        <v>1636</v>
      </c>
      <c r="C160" s="16" t="s">
        <v>1709</v>
      </c>
      <c r="D160" s="16" t="s">
        <v>469</v>
      </c>
      <c r="E160" s="16" t="s">
        <v>86</v>
      </c>
      <c r="F160" s="23" t="s">
        <v>1859</v>
      </c>
      <c r="G160" s="23">
        <v>36</v>
      </c>
      <c r="H160" s="16" t="s">
        <v>29</v>
      </c>
      <c r="I160" s="19" t="str">
        <f>VLOOKUP(B160,[1]NXT!$B:$Y,24,0)</f>
        <v>VN-22562-20</v>
      </c>
      <c r="J160" s="16" t="s">
        <v>1848</v>
      </c>
      <c r="K160" s="20">
        <v>5650</v>
      </c>
      <c r="L160" s="20"/>
      <c r="M160" s="17" t="s">
        <v>1328</v>
      </c>
      <c r="N160" s="21"/>
      <c r="O160" s="21"/>
      <c r="P160" s="21"/>
    </row>
    <row r="161" spans="1:96" ht="60" customHeight="1">
      <c r="A161" s="14">
        <v>155</v>
      </c>
      <c r="B161" s="15" t="s">
        <v>472</v>
      </c>
      <c r="C161" s="16" t="s">
        <v>473</v>
      </c>
      <c r="D161" s="17" t="s">
        <v>1273</v>
      </c>
      <c r="E161" s="16" t="s">
        <v>474</v>
      </c>
      <c r="F161" s="16" t="s">
        <v>475</v>
      </c>
      <c r="G161" s="18">
        <v>36</v>
      </c>
      <c r="H161" s="16" t="s">
        <v>12</v>
      </c>
      <c r="I161" s="19" t="str">
        <f>VLOOKUP(B161,[1]NXT!$B:$Y,24,0)</f>
        <v>VD-27152-17</v>
      </c>
      <c r="J161" s="16" t="s">
        <v>67</v>
      </c>
      <c r="K161" s="20">
        <v>709</v>
      </c>
      <c r="L161" s="20"/>
      <c r="M161" s="17" t="s">
        <v>1329</v>
      </c>
      <c r="N161" s="21"/>
      <c r="O161" s="21"/>
      <c r="P161" s="21"/>
    </row>
    <row r="162" spans="1:96" ht="60" customHeight="1">
      <c r="A162" s="14">
        <v>156</v>
      </c>
      <c r="B162" s="15" t="s">
        <v>1973</v>
      </c>
      <c r="C162" s="16" t="s">
        <v>1974</v>
      </c>
      <c r="D162" s="17" t="s">
        <v>1273</v>
      </c>
      <c r="E162" s="16" t="s">
        <v>474</v>
      </c>
      <c r="F162" s="16" t="s">
        <v>475</v>
      </c>
      <c r="G162" s="18">
        <v>36</v>
      </c>
      <c r="H162" s="16" t="s">
        <v>12</v>
      </c>
      <c r="I162" s="19" t="str">
        <f>VLOOKUP(B162,[1]NXT!$B:$Y,24,0)</f>
        <v>VD-25716-16</v>
      </c>
      <c r="J162" s="16"/>
      <c r="K162" s="20">
        <v>752</v>
      </c>
      <c r="L162" s="20"/>
      <c r="M162" s="17" t="s">
        <v>1329</v>
      </c>
      <c r="N162" s="21"/>
      <c r="O162" s="21"/>
      <c r="P162" s="21"/>
    </row>
    <row r="163" spans="1:96" ht="42.6" customHeight="1">
      <c r="A163" s="14">
        <v>157</v>
      </c>
      <c r="B163" s="15" t="s">
        <v>1637</v>
      </c>
      <c r="C163" s="16" t="s">
        <v>1710</v>
      </c>
      <c r="D163" s="16" t="s">
        <v>1391</v>
      </c>
      <c r="E163" s="16" t="s">
        <v>86</v>
      </c>
      <c r="F163" s="23" t="s">
        <v>1851</v>
      </c>
      <c r="G163" s="23">
        <v>60</v>
      </c>
      <c r="H163" s="16" t="s">
        <v>29</v>
      </c>
      <c r="I163" s="19" t="str">
        <f>VLOOKUP(B163,[1]NXT!$B:$Y,24,0)</f>
        <v>VN-19162-15</v>
      </c>
      <c r="J163" s="16" t="s">
        <v>1817</v>
      </c>
      <c r="K163" s="20">
        <v>1260</v>
      </c>
      <c r="L163" s="20"/>
      <c r="M163" s="17" t="s">
        <v>2145</v>
      </c>
      <c r="N163" s="21"/>
      <c r="O163" s="21"/>
      <c r="P163" s="21"/>
    </row>
    <row r="164" spans="1:96" ht="42.6" customHeight="1">
      <c r="A164" s="14">
        <v>158</v>
      </c>
      <c r="B164" s="15" t="s">
        <v>1981</v>
      </c>
      <c r="C164" s="16" t="s">
        <v>1982</v>
      </c>
      <c r="D164" s="17" t="s">
        <v>1391</v>
      </c>
      <c r="E164" s="16" t="s">
        <v>482</v>
      </c>
      <c r="F164" s="16"/>
      <c r="G164" s="18"/>
      <c r="H164" s="16"/>
      <c r="I164" s="19" t="str">
        <f>VLOOKUP(B164,[1]NXT!$B:$Y,24,0)</f>
        <v>VN-15613-12</v>
      </c>
      <c r="J164" s="16"/>
      <c r="K164" s="20">
        <v>12600</v>
      </c>
      <c r="L164" s="20"/>
      <c r="M164" s="17" t="s">
        <v>2145</v>
      </c>
      <c r="N164" s="21"/>
      <c r="O164" s="21"/>
      <c r="P164" s="21"/>
    </row>
    <row r="165" spans="1:96" ht="42.6" customHeight="1">
      <c r="A165" s="14">
        <v>159</v>
      </c>
      <c r="B165" s="15" t="s">
        <v>483</v>
      </c>
      <c r="C165" s="16" t="s">
        <v>484</v>
      </c>
      <c r="D165" s="17" t="s">
        <v>485</v>
      </c>
      <c r="E165" s="16" t="s">
        <v>486</v>
      </c>
      <c r="F165" s="16" t="s">
        <v>487</v>
      </c>
      <c r="G165" s="18">
        <v>36</v>
      </c>
      <c r="H165" s="16" t="s">
        <v>119</v>
      </c>
      <c r="I165" s="19" t="s">
        <v>2030</v>
      </c>
      <c r="J165" s="16" t="s">
        <v>488</v>
      </c>
      <c r="K165" s="25">
        <v>16000</v>
      </c>
      <c r="L165" s="20"/>
      <c r="M165" s="17" t="s">
        <v>2132</v>
      </c>
      <c r="N165" s="21"/>
      <c r="O165" s="21"/>
      <c r="P165" s="21"/>
    </row>
    <row r="166" spans="1:96" ht="42.6" customHeight="1">
      <c r="A166" s="14">
        <v>160</v>
      </c>
      <c r="B166" s="15" t="s">
        <v>489</v>
      </c>
      <c r="C166" s="16" t="s">
        <v>490</v>
      </c>
      <c r="D166" s="17" t="s">
        <v>491</v>
      </c>
      <c r="E166" s="16" t="s">
        <v>492</v>
      </c>
      <c r="F166" s="16" t="s">
        <v>493</v>
      </c>
      <c r="G166" s="18">
        <v>36</v>
      </c>
      <c r="H166" s="16" t="s">
        <v>28</v>
      </c>
      <c r="I166" s="19" t="str">
        <f>VLOOKUP(B166,[1]NXT!$B:$Y,24,0)</f>
        <v>VN-19485-15</v>
      </c>
      <c r="J166" s="16" t="s">
        <v>494</v>
      </c>
      <c r="K166" s="20">
        <v>3475</v>
      </c>
      <c r="L166" s="20"/>
      <c r="M166" s="17" t="s">
        <v>2129</v>
      </c>
      <c r="N166" s="21"/>
      <c r="O166" s="21"/>
      <c r="P166" s="21"/>
    </row>
    <row r="167" spans="1:96" ht="49.9" customHeight="1">
      <c r="A167" s="14">
        <v>161</v>
      </c>
      <c r="B167" s="15" t="s">
        <v>495</v>
      </c>
      <c r="C167" s="16" t="s">
        <v>496</v>
      </c>
      <c r="D167" s="17" t="s">
        <v>1274</v>
      </c>
      <c r="E167" s="16" t="s">
        <v>497</v>
      </c>
      <c r="F167" s="16" t="s">
        <v>498</v>
      </c>
      <c r="G167" s="18">
        <v>36</v>
      </c>
      <c r="H167" s="16" t="s">
        <v>12</v>
      </c>
      <c r="I167" s="19" t="str">
        <f>VLOOKUP(B167,[1]NXT!$B:$Y,24,0)</f>
        <v>VD-24899-16</v>
      </c>
      <c r="J167" s="16" t="s">
        <v>67</v>
      </c>
      <c r="K167" s="20">
        <v>480</v>
      </c>
      <c r="L167" s="20"/>
      <c r="M167" s="17" t="s">
        <v>1328</v>
      </c>
      <c r="N167" s="21"/>
      <c r="O167" s="21"/>
      <c r="P167" s="21"/>
    </row>
    <row r="168" spans="1:96" ht="70.150000000000006" customHeight="1">
      <c r="A168" s="14">
        <v>162</v>
      </c>
      <c r="B168" s="15" t="s">
        <v>1985</v>
      </c>
      <c r="C168" s="16" t="s">
        <v>1972</v>
      </c>
      <c r="D168" s="17" t="s">
        <v>1274</v>
      </c>
      <c r="E168" s="16" t="s">
        <v>497</v>
      </c>
      <c r="F168" s="24" t="s">
        <v>498</v>
      </c>
      <c r="G168" s="18">
        <v>36</v>
      </c>
      <c r="H168" s="16" t="s">
        <v>12</v>
      </c>
      <c r="I168" s="19" t="str">
        <f>VLOOKUP(B168,[1]NXT!$B:$Y,24,0)</f>
        <v>VD-23761-15</v>
      </c>
      <c r="J168" s="16" t="s">
        <v>67</v>
      </c>
      <c r="K168" s="20">
        <v>540</v>
      </c>
      <c r="L168" s="20"/>
      <c r="M168" s="17" t="s">
        <v>1328</v>
      </c>
      <c r="N168" s="21"/>
      <c r="O168" s="21"/>
      <c r="P168" s="21"/>
    </row>
    <row r="169" spans="1:96" ht="42.6" customHeight="1">
      <c r="A169" s="14">
        <v>163</v>
      </c>
      <c r="B169" s="15" t="s">
        <v>1490</v>
      </c>
      <c r="C169" s="16" t="s">
        <v>1531</v>
      </c>
      <c r="D169" s="16" t="s">
        <v>1548</v>
      </c>
      <c r="E169" s="16" t="s">
        <v>1564</v>
      </c>
      <c r="F169" s="24" t="s">
        <v>1942</v>
      </c>
      <c r="G169" s="18">
        <v>36</v>
      </c>
      <c r="H169" s="16" t="s">
        <v>12</v>
      </c>
      <c r="I169" s="19" t="s">
        <v>2098</v>
      </c>
      <c r="J169" s="16" t="s">
        <v>1600</v>
      </c>
      <c r="K169" s="25">
        <v>79000</v>
      </c>
      <c r="L169" s="20"/>
      <c r="M169" s="17" t="s">
        <v>2132</v>
      </c>
      <c r="N169" s="21"/>
      <c r="O169" s="21"/>
      <c r="P169" s="21"/>
    </row>
    <row r="170" spans="1:96" ht="42.6" customHeight="1">
      <c r="A170" s="14">
        <v>164</v>
      </c>
      <c r="B170" s="15" t="s">
        <v>1638</v>
      </c>
      <c r="C170" s="16" t="s">
        <v>1711</v>
      </c>
      <c r="D170" s="16" t="s">
        <v>1392</v>
      </c>
      <c r="E170" s="16" t="s">
        <v>68</v>
      </c>
      <c r="F170" s="22" t="s">
        <v>1866</v>
      </c>
      <c r="G170" s="23">
        <v>24</v>
      </c>
      <c r="H170" s="16" t="s">
        <v>119</v>
      </c>
      <c r="I170" s="19" t="s">
        <v>2004</v>
      </c>
      <c r="J170" s="16" t="s">
        <v>1812</v>
      </c>
      <c r="K170" s="25">
        <v>612000</v>
      </c>
      <c r="L170" s="20"/>
      <c r="M170" s="17" t="s">
        <v>2169</v>
      </c>
      <c r="N170" s="21"/>
      <c r="O170" s="21"/>
      <c r="P170" s="21"/>
    </row>
    <row r="171" spans="1:96" ht="56.25" customHeight="1">
      <c r="A171" s="14">
        <v>165</v>
      </c>
      <c r="B171" s="15" t="s">
        <v>499</v>
      </c>
      <c r="C171" s="16" t="s">
        <v>500</v>
      </c>
      <c r="D171" s="17" t="s">
        <v>1275</v>
      </c>
      <c r="E171" s="16" t="s">
        <v>505</v>
      </c>
      <c r="F171" s="16" t="s">
        <v>509</v>
      </c>
      <c r="G171" s="18">
        <v>24</v>
      </c>
      <c r="H171" s="16" t="s">
        <v>119</v>
      </c>
      <c r="I171" s="19" t="str">
        <f>VLOOKUP(B171,[1]NXT!$B:$Y,24,0)</f>
        <v>VN-21967-19</v>
      </c>
      <c r="J171" s="16" t="s">
        <v>452</v>
      </c>
      <c r="K171" s="20">
        <v>3800000</v>
      </c>
      <c r="L171" s="20"/>
      <c r="M171" s="17" t="s">
        <v>1305</v>
      </c>
      <c r="N171" s="21"/>
      <c r="O171" s="21"/>
      <c r="P171" s="21"/>
    </row>
    <row r="172" spans="1:96" ht="56.25" customHeight="1">
      <c r="A172" s="14">
        <v>166</v>
      </c>
      <c r="B172" s="15" t="s">
        <v>501</v>
      </c>
      <c r="C172" s="16" t="s">
        <v>502</v>
      </c>
      <c r="D172" s="17" t="s">
        <v>1275</v>
      </c>
      <c r="E172" s="16" t="s">
        <v>503</v>
      </c>
      <c r="F172" s="24" t="s">
        <v>508</v>
      </c>
      <c r="G172" s="18">
        <v>24</v>
      </c>
      <c r="H172" s="16" t="s">
        <v>119</v>
      </c>
      <c r="I172" s="19" t="str">
        <f>VLOOKUP(B172,[1]NXT!$B:$Y,24,0)</f>
        <v>QLĐB-693-18</v>
      </c>
      <c r="J172" s="16" t="s">
        <v>156</v>
      </c>
      <c r="K172" s="20">
        <v>167790</v>
      </c>
      <c r="L172" s="20"/>
      <c r="M172" s="17" t="s">
        <v>1305</v>
      </c>
      <c r="N172" s="21"/>
      <c r="O172" s="21"/>
      <c r="P172" s="21"/>
    </row>
    <row r="173" spans="1:96" ht="56.25" customHeight="1">
      <c r="A173" s="14">
        <v>167</v>
      </c>
      <c r="B173" s="15" t="s">
        <v>504</v>
      </c>
      <c r="C173" s="16" t="s">
        <v>506</v>
      </c>
      <c r="D173" s="17" t="s">
        <v>1275</v>
      </c>
      <c r="E173" s="16" t="s">
        <v>505</v>
      </c>
      <c r="F173" s="16" t="s">
        <v>507</v>
      </c>
      <c r="G173" s="18">
        <v>24</v>
      </c>
      <c r="H173" s="16" t="s">
        <v>119</v>
      </c>
      <c r="I173" s="19" t="str">
        <f>VLOOKUP(B173,[1]NXT!$B:$Y,24,0)</f>
        <v>VN-17426-13</v>
      </c>
      <c r="J173" s="16" t="s">
        <v>395</v>
      </c>
      <c r="K173" s="20">
        <v>94590</v>
      </c>
      <c r="L173" s="20"/>
      <c r="M173" s="17" t="s">
        <v>1305</v>
      </c>
      <c r="N173" s="21"/>
      <c r="O173" s="21"/>
      <c r="P173" s="21"/>
    </row>
    <row r="174" spans="1:96" ht="56.25" customHeight="1">
      <c r="A174" s="14">
        <v>168</v>
      </c>
      <c r="B174" s="15" t="s">
        <v>1639</v>
      </c>
      <c r="C174" s="16" t="s">
        <v>1712</v>
      </c>
      <c r="D174" s="16" t="s">
        <v>1275</v>
      </c>
      <c r="E174" s="16" t="s">
        <v>1767</v>
      </c>
      <c r="F174" s="23" t="s">
        <v>1878</v>
      </c>
      <c r="G174" s="23">
        <v>24</v>
      </c>
      <c r="H174" s="16" t="s">
        <v>119</v>
      </c>
      <c r="I174" s="19" t="str">
        <f>VLOOKUP(B174,[1]NXT!$B:$Y,24,0)</f>
        <v>QLĐB-635-17</v>
      </c>
      <c r="J174" s="16" t="s">
        <v>1794</v>
      </c>
      <c r="K174" s="20">
        <v>42000</v>
      </c>
      <c r="L174" s="20"/>
      <c r="M174" s="17" t="s">
        <v>1305</v>
      </c>
      <c r="N174" s="21"/>
      <c r="O174" s="21"/>
      <c r="P174" s="21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</row>
    <row r="175" spans="1:96" ht="75.75" customHeight="1">
      <c r="A175" s="14">
        <v>169</v>
      </c>
      <c r="B175" s="43" t="s">
        <v>515</v>
      </c>
      <c r="C175" s="16" t="s">
        <v>517</v>
      </c>
      <c r="D175" s="17" t="s">
        <v>1276</v>
      </c>
      <c r="E175" s="16" t="s">
        <v>160</v>
      </c>
      <c r="F175" s="16" t="s">
        <v>516</v>
      </c>
      <c r="G175" s="18">
        <v>36</v>
      </c>
      <c r="H175" s="16" t="s">
        <v>29</v>
      </c>
      <c r="I175" s="19" t="str">
        <f>VLOOKUP(B175,[1]NXT!$B:$Y,24,0)</f>
        <v xml:space="preserve">VN2-526-16 </v>
      </c>
      <c r="J175" s="16" t="s">
        <v>518</v>
      </c>
      <c r="K175" s="20">
        <v>311025</v>
      </c>
      <c r="L175" s="20"/>
      <c r="M175" s="17" t="s">
        <v>2133</v>
      </c>
      <c r="N175" s="21"/>
      <c r="O175" s="21"/>
      <c r="P175" s="21"/>
    </row>
    <row r="176" spans="1:96" ht="75.75" customHeight="1">
      <c r="A176" s="14">
        <v>170</v>
      </c>
      <c r="B176" s="15" t="s">
        <v>519</v>
      </c>
      <c r="C176" s="16" t="s">
        <v>520</v>
      </c>
      <c r="D176" s="17" t="s">
        <v>521</v>
      </c>
      <c r="E176" s="16" t="s">
        <v>522</v>
      </c>
      <c r="F176" s="16" t="s">
        <v>523</v>
      </c>
      <c r="G176" s="18">
        <v>30</v>
      </c>
      <c r="H176" s="16" t="s">
        <v>119</v>
      </c>
      <c r="I176" s="19" t="s">
        <v>2042</v>
      </c>
      <c r="J176" s="16" t="s">
        <v>524</v>
      </c>
      <c r="K176" s="25">
        <v>57072124</v>
      </c>
      <c r="L176" s="20"/>
      <c r="M176" s="17" t="s">
        <v>1332</v>
      </c>
      <c r="N176" s="21"/>
      <c r="O176" s="21"/>
      <c r="P176" s="21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</row>
    <row r="177" spans="1:96" ht="42.6" customHeight="1">
      <c r="A177" s="14">
        <v>171</v>
      </c>
      <c r="B177" s="15" t="s">
        <v>533</v>
      </c>
      <c r="C177" s="16" t="s">
        <v>526</v>
      </c>
      <c r="D177" s="17" t="s">
        <v>1333</v>
      </c>
      <c r="E177" s="16" t="s">
        <v>534</v>
      </c>
      <c r="F177" s="16" t="s">
        <v>538</v>
      </c>
      <c r="G177" s="18">
        <v>24</v>
      </c>
      <c r="H177" s="16" t="s">
        <v>527</v>
      </c>
      <c r="I177" s="19" t="str">
        <f>VLOOKUP(B177,[1]NXT!$B:$Y,24,0)</f>
        <v>VN-16313-13</v>
      </c>
      <c r="J177" s="16" t="s">
        <v>539</v>
      </c>
      <c r="K177" s="20">
        <v>95000</v>
      </c>
      <c r="L177" s="20"/>
      <c r="M177" s="17" t="s">
        <v>2134</v>
      </c>
      <c r="N177" s="21"/>
      <c r="O177" s="21"/>
      <c r="P177" s="21"/>
    </row>
    <row r="178" spans="1:96" ht="42.6" customHeight="1">
      <c r="A178" s="14">
        <v>172</v>
      </c>
      <c r="B178" s="15" t="s">
        <v>525</v>
      </c>
      <c r="C178" s="16" t="s">
        <v>526</v>
      </c>
      <c r="D178" s="17" t="s">
        <v>1333</v>
      </c>
      <c r="E178" s="16" t="s">
        <v>537</v>
      </c>
      <c r="F178" s="16" t="s">
        <v>538</v>
      </c>
      <c r="G178" s="18">
        <v>24</v>
      </c>
      <c r="H178" s="16" t="s">
        <v>527</v>
      </c>
      <c r="I178" s="19" t="str">
        <f>VLOOKUP(B178,[1]NXT!$B:$Y,24,0)</f>
        <v>VN-16312-13</v>
      </c>
      <c r="J178" s="16" t="s">
        <v>539</v>
      </c>
      <c r="K178" s="20">
        <v>70000</v>
      </c>
      <c r="L178" s="20"/>
      <c r="M178" s="17" t="s">
        <v>2134</v>
      </c>
      <c r="N178" s="21"/>
      <c r="O178" s="21"/>
      <c r="P178" s="21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</row>
    <row r="179" spans="1:96" ht="42.6" customHeight="1">
      <c r="A179" s="14">
        <v>173</v>
      </c>
      <c r="B179" s="15" t="s">
        <v>1419</v>
      </c>
      <c r="C179" s="16" t="s">
        <v>526</v>
      </c>
      <c r="D179" s="16" t="s">
        <v>1333</v>
      </c>
      <c r="E179" s="16" t="s">
        <v>1768</v>
      </c>
      <c r="F179" s="23" t="s">
        <v>1879</v>
      </c>
      <c r="G179" s="23">
        <v>24</v>
      </c>
      <c r="H179" s="16" t="s">
        <v>527</v>
      </c>
      <c r="I179" s="19" t="str">
        <f>VLOOKUP(B179,[1]NXT!$B:$Y,24,0)</f>
        <v>VN-16311-13</v>
      </c>
      <c r="J179" s="16" t="s">
        <v>1827</v>
      </c>
      <c r="K179" s="20">
        <v>60000</v>
      </c>
      <c r="L179" s="20"/>
      <c r="M179" s="17" t="s">
        <v>2134</v>
      </c>
      <c r="N179" s="21"/>
      <c r="O179" s="21"/>
      <c r="P179" s="21"/>
    </row>
    <row r="180" spans="1:96" ht="73.150000000000006" customHeight="1">
      <c r="A180" s="14">
        <v>174</v>
      </c>
      <c r="B180" s="43" t="s">
        <v>535</v>
      </c>
      <c r="C180" s="16" t="s">
        <v>528</v>
      </c>
      <c r="D180" s="17" t="s">
        <v>1333</v>
      </c>
      <c r="E180" s="16" t="s">
        <v>531</v>
      </c>
      <c r="F180" s="16" t="s">
        <v>532</v>
      </c>
      <c r="G180" s="18">
        <v>24</v>
      </c>
      <c r="H180" s="16" t="s">
        <v>527</v>
      </c>
      <c r="I180" s="19" t="str">
        <f>VLOOKUP(B180,[1]NXT!$B:$Y,24,0)</f>
        <v>QLSP-892-15</v>
      </c>
      <c r="J180" s="16" t="s">
        <v>403</v>
      </c>
      <c r="K180" s="20">
        <v>85381</v>
      </c>
      <c r="L180" s="20"/>
      <c r="M180" s="17" t="s">
        <v>2134</v>
      </c>
      <c r="N180" s="21"/>
      <c r="O180" s="21"/>
      <c r="P180" s="21"/>
    </row>
    <row r="181" spans="1:96" ht="73.150000000000006" customHeight="1">
      <c r="A181" s="14">
        <v>175</v>
      </c>
      <c r="B181" s="43" t="s">
        <v>536</v>
      </c>
      <c r="C181" s="16" t="s">
        <v>528</v>
      </c>
      <c r="D181" s="17" t="s">
        <v>1333</v>
      </c>
      <c r="E181" s="16" t="s">
        <v>529</v>
      </c>
      <c r="F181" s="16" t="s">
        <v>530</v>
      </c>
      <c r="G181" s="18">
        <v>24</v>
      </c>
      <c r="H181" s="16" t="s">
        <v>527</v>
      </c>
      <c r="I181" s="19" t="s">
        <v>2053</v>
      </c>
      <c r="J181" s="16" t="s">
        <v>403</v>
      </c>
      <c r="K181" s="25">
        <v>113163</v>
      </c>
      <c r="L181" s="20"/>
      <c r="M181" s="17" t="s">
        <v>2134</v>
      </c>
      <c r="N181" s="21"/>
      <c r="O181" s="21"/>
      <c r="P181" s="21"/>
    </row>
    <row r="182" spans="1:96" ht="73.150000000000006" customHeight="1">
      <c r="A182" s="14">
        <v>176</v>
      </c>
      <c r="B182" s="43" t="s">
        <v>545</v>
      </c>
      <c r="C182" s="16" t="s">
        <v>547</v>
      </c>
      <c r="D182" s="17" t="s">
        <v>1335</v>
      </c>
      <c r="E182" s="16" t="s">
        <v>246</v>
      </c>
      <c r="F182" s="16" t="s">
        <v>546</v>
      </c>
      <c r="G182" s="18">
        <v>24</v>
      </c>
      <c r="H182" s="16" t="s">
        <v>119</v>
      </c>
      <c r="I182" s="19" t="str">
        <f>VLOOKUP(B182,[1]NXT!$B:$Y,24,0)</f>
        <v>VN-20315-17</v>
      </c>
      <c r="J182" s="16" t="s">
        <v>238</v>
      </c>
      <c r="K182" s="20">
        <v>552421</v>
      </c>
      <c r="L182" s="20"/>
      <c r="M182" s="17" t="s">
        <v>1300</v>
      </c>
      <c r="N182" s="21"/>
      <c r="O182" s="21"/>
      <c r="P182" s="21"/>
    </row>
    <row r="183" spans="1:96" ht="61.15" customHeight="1">
      <c r="A183" s="14">
        <v>177</v>
      </c>
      <c r="B183" s="15" t="s">
        <v>548</v>
      </c>
      <c r="C183" s="16" t="s">
        <v>549</v>
      </c>
      <c r="D183" s="17" t="s">
        <v>1334</v>
      </c>
      <c r="E183" s="16" t="s">
        <v>550</v>
      </c>
      <c r="F183" s="16" t="s">
        <v>551</v>
      </c>
      <c r="G183" s="18">
        <v>24</v>
      </c>
      <c r="H183" s="16" t="s">
        <v>527</v>
      </c>
      <c r="I183" s="19" t="s">
        <v>2063</v>
      </c>
      <c r="J183" s="16" t="s">
        <v>552</v>
      </c>
      <c r="K183" s="25">
        <v>360591</v>
      </c>
      <c r="L183" s="20"/>
      <c r="M183" s="17" t="s">
        <v>2131</v>
      </c>
      <c r="N183" s="21"/>
      <c r="O183" s="21"/>
      <c r="P183" s="21"/>
    </row>
    <row r="184" spans="1:96" ht="61.15" customHeight="1">
      <c r="A184" s="14">
        <v>178</v>
      </c>
      <c r="B184" s="15" t="s">
        <v>540</v>
      </c>
      <c r="C184" s="16" t="s">
        <v>541</v>
      </c>
      <c r="D184" s="17" t="s">
        <v>1334</v>
      </c>
      <c r="E184" s="16" t="s">
        <v>542</v>
      </c>
      <c r="F184" s="24" t="s">
        <v>543</v>
      </c>
      <c r="G184" s="18">
        <v>24</v>
      </c>
      <c r="H184" s="16" t="s">
        <v>527</v>
      </c>
      <c r="I184" s="19" t="s">
        <v>2085</v>
      </c>
      <c r="J184" s="16" t="s">
        <v>544</v>
      </c>
      <c r="K184" s="25">
        <v>229355</v>
      </c>
      <c r="L184" s="20"/>
      <c r="M184" s="17" t="s">
        <v>2131</v>
      </c>
      <c r="N184" s="21"/>
      <c r="O184" s="21"/>
      <c r="P184" s="21"/>
    </row>
    <row r="185" spans="1:96" ht="61.15" customHeight="1">
      <c r="A185" s="14">
        <v>179</v>
      </c>
      <c r="B185" s="27" t="s">
        <v>553</v>
      </c>
      <c r="C185" s="30" t="s">
        <v>554</v>
      </c>
      <c r="D185" s="17" t="s">
        <v>555</v>
      </c>
      <c r="E185" s="30" t="s">
        <v>138</v>
      </c>
      <c r="F185" s="30" t="s">
        <v>556</v>
      </c>
      <c r="G185" s="32">
        <v>24</v>
      </c>
      <c r="H185" s="30" t="s">
        <v>29</v>
      </c>
      <c r="I185" s="19" t="s">
        <v>2032</v>
      </c>
      <c r="J185" s="23" t="s">
        <v>557</v>
      </c>
      <c r="K185" s="36">
        <v>8925</v>
      </c>
      <c r="L185" s="36"/>
      <c r="M185" s="17" t="s">
        <v>2135</v>
      </c>
      <c r="AH185" s="42"/>
    </row>
    <row r="186" spans="1:96" ht="61.15" customHeight="1">
      <c r="A186" s="14">
        <v>180</v>
      </c>
      <c r="B186" s="27" t="s">
        <v>558</v>
      </c>
      <c r="C186" s="30" t="s">
        <v>559</v>
      </c>
      <c r="D186" s="17" t="s">
        <v>555</v>
      </c>
      <c r="E186" s="30" t="s">
        <v>79</v>
      </c>
      <c r="F186" s="30" t="s">
        <v>560</v>
      </c>
      <c r="G186" s="32">
        <v>18</v>
      </c>
      <c r="H186" s="30" t="s">
        <v>29</v>
      </c>
      <c r="I186" s="19" t="s">
        <v>2034</v>
      </c>
      <c r="J186" s="23" t="s">
        <v>561</v>
      </c>
      <c r="K186" s="36">
        <v>12150</v>
      </c>
      <c r="L186" s="36"/>
      <c r="M186" s="17" t="s">
        <v>2135</v>
      </c>
    </row>
    <row r="187" spans="1:96" ht="61.15" customHeight="1">
      <c r="A187" s="14">
        <v>181</v>
      </c>
      <c r="B187" s="27" t="s">
        <v>562</v>
      </c>
      <c r="C187" s="30" t="s">
        <v>563</v>
      </c>
      <c r="D187" s="17" t="s">
        <v>555</v>
      </c>
      <c r="E187" s="30" t="s">
        <v>79</v>
      </c>
      <c r="F187" s="30" t="s">
        <v>564</v>
      </c>
      <c r="G187" s="32">
        <v>36</v>
      </c>
      <c r="H187" s="30" t="s">
        <v>29</v>
      </c>
      <c r="I187" s="19" t="s">
        <v>2047</v>
      </c>
      <c r="J187" s="23" t="s">
        <v>565</v>
      </c>
      <c r="K187" s="36">
        <v>1093</v>
      </c>
      <c r="L187" s="36"/>
      <c r="M187" s="17" t="s">
        <v>2135</v>
      </c>
    </row>
    <row r="188" spans="1:96" ht="61.15" customHeight="1">
      <c r="A188" s="14">
        <v>182</v>
      </c>
      <c r="B188" s="27" t="s">
        <v>566</v>
      </c>
      <c r="C188" s="30" t="s">
        <v>567</v>
      </c>
      <c r="D188" s="17" t="s">
        <v>555</v>
      </c>
      <c r="E188" s="30" t="s">
        <v>138</v>
      </c>
      <c r="F188" s="30" t="s">
        <v>568</v>
      </c>
      <c r="G188" s="32">
        <v>36</v>
      </c>
      <c r="H188" s="30" t="s">
        <v>29</v>
      </c>
      <c r="I188" s="19" t="s">
        <v>2048</v>
      </c>
      <c r="J188" s="23" t="s">
        <v>565</v>
      </c>
      <c r="K188" s="36">
        <v>760</v>
      </c>
      <c r="L188" s="36"/>
      <c r="M188" s="17" t="s">
        <v>2135</v>
      </c>
    </row>
    <row r="189" spans="1:96" ht="81" customHeight="1">
      <c r="A189" s="14">
        <v>183</v>
      </c>
      <c r="B189" s="43" t="s">
        <v>585</v>
      </c>
      <c r="C189" s="16" t="s">
        <v>584</v>
      </c>
      <c r="D189" s="17" t="s">
        <v>555</v>
      </c>
      <c r="E189" s="16" t="s">
        <v>79</v>
      </c>
      <c r="F189" s="16" t="s">
        <v>586</v>
      </c>
      <c r="G189" s="18">
        <v>24</v>
      </c>
      <c r="H189" s="16" t="s">
        <v>119</v>
      </c>
      <c r="I189" s="19" t="s">
        <v>2069</v>
      </c>
      <c r="J189" s="16" t="s">
        <v>195</v>
      </c>
      <c r="K189" s="25">
        <v>153560</v>
      </c>
      <c r="L189" s="20"/>
      <c r="M189" s="17" t="s">
        <v>2135</v>
      </c>
      <c r="N189" s="21"/>
      <c r="O189" s="21"/>
      <c r="P189" s="21"/>
    </row>
    <row r="190" spans="1:96" ht="54" customHeight="1">
      <c r="A190" s="14">
        <v>184</v>
      </c>
      <c r="B190" s="43" t="s">
        <v>577</v>
      </c>
      <c r="C190" s="16" t="s">
        <v>580</v>
      </c>
      <c r="D190" s="17" t="s">
        <v>555</v>
      </c>
      <c r="E190" s="16" t="s">
        <v>79</v>
      </c>
      <c r="F190" s="16" t="s">
        <v>578</v>
      </c>
      <c r="G190" s="18">
        <v>24</v>
      </c>
      <c r="H190" s="16" t="s">
        <v>29</v>
      </c>
      <c r="I190" s="19" t="s">
        <v>2070</v>
      </c>
      <c r="J190" s="16" t="s">
        <v>195</v>
      </c>
      <c r="K190" s="25">
        <v>22456</v>
      </c>
      <c r="L190" s="20"/>
      <c r="M190" s="17" t="s">
        <v>2135</v>
      </c>
      <c r="N190" s="21"/>
      <c r="O190" s="21"/>
      <c r="P190" s="21"/>
    </row>
    <row r="191" spans="1:96" ht="54" customHeight="1">
      <c r="A191" s="14">
        <v>185</v>
      </c>
      <c r="B191" s="43" t="s">
        <v>581</v>
      </c>
      <c r="C191" s="16" t="s">
        <v>584</v>
      </c>
      <c r="D191" s="17" t="s">
        <v>555</v>
      </c>
      <c r="E191" s="16" t="s">
        <v>582</v>
      </c>
      <c r="F191" s="24" t="s">
        <v>583</v>
      </c>
      <c r="G191" s="18">
        <v>36</v>
      </c>
      <c r="H191" s="16" t="s">
        <v>28</v>
      </c>
      <c r="I191" s="19" t="s">
        <v>2071</v>
      </c>
      <c r="J191" s="16" t="s">
        <v>195</v>
      </c>
      <c r="K191" s="25">
        <v>22456</v>
      </c>
      <c r="L191" s="20"/>
      <c r="M191" s="17" t="s">
        <v>2135</v>
      </c>
      <c r="N191" s="21"/>
      <c r="O191" s="21"/>
      <c r="P191" s="21"/>
    </row>
    <row r="192" spans="1:96" ht="54" customHeight="1">
      <c r="A192" s="14">
        <v>186</v>
      </c>
      <c r="B192" s="43" t="s">
        <v>579</v>
      </c>
      <c r="C192" s="16" t="s">
        <v>580</v>
      </c>
      <c r="D192" s="17" t="s">
        <v>555</v>
      </c>
      <c r="E192" s="16" t="s">
        <v>138</v>
      </c>
      <c r="F192" s="16" t="s">
        <v>578</v>
      </c>
      <c r="G192" s="18">
        <v>24</v>
      </c>
      <c r="H192" s="16" t="s">
        <v>29</v>
      </c>
      <c r="I192" s="19" t="s">
        <v>2072</v>
      </c>
      <c r="J192" s="16" t="s">
        <v>195</v>
      </c>
      <c r="K192" s="25">
        <v>22456</v>
      </c>
      <c r="L192" s="20"/>
      <c r="M192" s="17" t="s">
        <v>2135</v>
      </c>
      <c r="N192" s="21"/>
      <c r="O192" s="21"/>
      <c r="P192" s="21"/>
    </row>
    <row r="193" spans="1:36" ht="54" customHeight="1">
      <c r="A193" s="14">
        <v>187</v>
      </c>
      <c r="B193" s="27" t="s">
        <v>569</v>
      </c>
      <c r="C193" s="30" t="s">
        <v>570</v>
      </c>
      <c r="D193" s="17" t="s">
        <v>555</v>
      </c>
      <c r="E193" s="30" t="s">
        <v>79</v>
      </c>
      <c r="F193" s="30" t="s">
        <v>571</v>
      </c>
      <c r="G193" s="32">
        <v>24</v>
      </c>
      <c r="H193" s="30" t="s">
        <v>119</v>
      </c>
      <c r="I193" s="21" t="s">
        <v>2196</v>
      </c>
      <c r="J193" s="23" t="s">
        <v>572</v>
      </c>
      <c r="K193" s="36">
        <v>38900</v>
      </c>
      <c r="L193" s="36"/>
      <c r="M193" s="17" t="s">
        <v>2135</v>
      </c>
      <c r="AI193" s="42"/>
      <c r="AJ193" s="42"/>
    </row>
    <row r="194" spans="1:36" ht="54" customHeight="1">
      <c r="A194" s="14">
        <v>188</v>
      </c>
      <c r="B194" s="27" t="s">
        <v>573</v>
      </c>
      <c r="C194" s="30" t="s">
        <v>574</v>
      </c>
      <c r="D194" s="17" t="s">
        <v>555</v>
      </c>
      <c r="E194" s="30" t="s">
        <v>79</v>
      </c>
      <c r="F194" s="30" t="s">
        <v>575</v>
      </c>
      <c r="G194" s="32">
        <v>24</v>
      </c>
      <c r="H194" s="30" t="s">
        <v>119</v>
      </c>
      <c r="I194" s="19" t="s">
        <v>2091</v>
      </c>
      <c r="J194" s="23" t="s">
        <v>576</v>
      </c>
      <c r="K194" s="36">
        <v>21000</v>
      </c>
      <c r="L194" s="36"/>
      <c r="M194" s="17" t="s">
        <v>2135</v>
      </c>
    </row>
    <row r="195" spans="1:36" ht="59.25" customHeight="1">
      <c r="A195" s="14">
        <v>189</v>
      </c>
      <c r="B195" s="15" t="s">
        <v>587</v>
      </c>
      <c r="C195" s="16" t="s">
        <v>588</v>
      </c>
      <c r="D195" s="17" t="s">
        <v>1336</v>
      </c>
      <c r="E195" s="16" t="s">
        <v>127</v>
      </c>
      <c r="F195" s="16" t="s">
        <v>589</v>
      </c>
      <c r="G195" s="18">
        <v>36</v>
      </c>
      <c r="H195" s="16" t="s">
        <v>119</v>
      </c>
      <c r="I195" s="19" t="str">
        <f>VLOOKUP(B195,[1]NXT!$B:$Y,24,0)</f>
        <v>VD-29306-18</v>
      </c>
      <c r="J195" s="16" t="s">
        <v>156</v>
      </c>
      <c r="K195" s="20">
        <v>99981</v>
      </c>
      <c r="L195" s="20"/>
      <c r="M195" s="17" t="s">
        <v>1305</v>
      </c>
      <c r="N195" s="21"/>
      <c r="O195" s="21"/>
      <c r="P195" s="21"/>
    </row>
    <row r="196" spans="1:36" ht="59.25" customHeight="1">
      <c r="A196" s="14">
        <v>190</v>
      </c>
      <c r="B196" s="15" t="s">
        <v>1641</v>
      </c>
      <c r="C196" s="16" t="s">
        <v>1714</v>
      </c>
      <c r="D196" s="16" t="s">
        <v>1393</v>
      </c>
      <c r="E196" s="16" t="s">
        <v>1770</v>
      </c>
      <c r="F196" s="23" t="s">
        <v>1881</v>
      </c>
      <c r="G196" s="23">
        <v>24</v>
      </c>
      <c r="H196" s="16" t="s">
        <v>1771</v>
      </c>
      <c r="I196" s="19" t="str">
        <f>VLOOKUP(B196,[1]NXT!$B:$Y,24,0)</f>
        <v>VN-19680-16</v>
      </c>
      <c r="J196" s="16" t="s">
        <v>1842</v>
      </c>
      <c r="K196" s="20">
        <v>154350</v>
      </c>
      <c r="L196" s="20"/>
      <c r="M196" s="17" t="s">
        <v>2141</v>
      </c>
      <c r="N196" s="21"/>
      <c r="O196" s="21"/>
      <c r="P196" s="21"/>
    </row>
    <row r="197" spans="1:36" ht="59.25" customHeight="1">
      <c r="A197" s="14">
        <v>191</v>
      </c>
      <c r="B197" s="15" t="s">
        <v>1642</v>
      </c>
      <c r="C197" s="16" t="s">
        <v>1715</v>
      </c>
      <c r="D197" s="16" t="s">
        <v>1393</v>
      </c>
      <c r="E197" s="16" t="s">
        <v>1772</v>
      </c>
      <c r="F197" s="23" t="s">
        <v>1881</v>
      </c>
      <c r="G197" s="23">
        <v>24</v>
      </c>
      <c r="H197" s="16" t="s">
        <v>1771</v>
      </c>
      <c r="I197" s="19" t="str">
        <f>VLOOKUP(B197,[1]NXT!$B:$Y,24,0)</f>
        <v>VN-19681-16</v>
      </c>
      <c r="J197" s="16" t="s">
        <v>1842</v>
      </c>
      <c r="K197" s="20">
        <v>282975</v>
      </c>
      <c r="L197" s="20"/>
      <c r="M197" s="17" t="s">
        <v>2141</v>
      </c>
      <c r="N197" s="21"/>
      <c r="O197" s="21"/>
      <c r="P197" s="21"/>
    </row>
    <row r="198" spans="1:36" ht="42.6" customHeight="1">
      <c r="A198" s="14">
        <v>192</v>
      </c>
      <c r="B198" s="15" t="s">
        <v>1640</v>
      </c>
      <c r="C198" s="16" t="s">
        <v>1713</v>
      </c>
      <c r="D198" s="16" t="s">
        <v>1393</v>
      </c>
      <c r="E198" s="16" t="s">
        <v>1769</v>
      </c>
      <c r="F198" s="23" t="s">
        <v>1880</v>
      </c>
      <c r="G198" s="23">
        <v>24</v>
      </c>
      <c r="H198" s="16" t="s">
        <v>12</v>
      </c>
      <c r="I198" s="19" t="str">
        <f>VLOOKUP(B198,[1]NXT!$B:$Y,24,0)</f>
        <v>VN-17326-13</v>
      </c>
      <c r="J198" s="16" t="s">
        <v>1841</v>
      </c>
      <c r="K198" s="20">
        <v>13500</v>
      </c>
      <c r="L198" s="20"/>
      <c r="M198" s="17" t="s">
        <v>2141</v>
      </c>
      <c r="N198" s="21"/>
      <c r="O198" s="21"/>
      <c r="P198" s="21"/>
    </row>
    <row r="199" spans="1:36" ht="51" customHeight="1">
      <c r="A199" s="14">
        <v>193</v>
      </c>
      <c r="B199" s="15" t="s">
        <v>1986</v>
      </c>
      <c r="C199" s="16" t="s">
        <v>1987</v>
      </c>
      <c r="D199" s="16" t="s">
        <v>1393</v>
      </c>
      <c r="E199" s="16" t="s">
        <v>2157</v>
      </c>
      <c r="F199" s="22" t="s">
        <v>2158</v>
      </c>
      <c r="G199" s="23">
        <v>24</v>
      </c>
      <c r="H199" s="16" t="s">
        <v>12</v>
      </c>
      <c r="I199" s="19" t="str">
        <f>VLOOKUP(B199,[1]NXT!$B:$Y,24,0)</f>
        <v>VN-21366-18</v>
      </c>
      <c r="J199" s="16" t="s">
        <v>1841</v>
      </c>
      <c r="K199" s="20">
        <v>24000</v>
      </c>
      <c r="L199" s="20"/>
      <c r="M199" s="17" t="s">
        <v>2141</v>
      </c>
      <c r="N199" s="21"/>
      <c r="O199" s="21"/>
      <c r="P199" s="21"/>
    </row>
    <row r="200" spans="1:36" ht="42.6" customHeight="1">
      <c r="A200" s="14">
        <v>194</v>
      </c>
      <c r="B200" s="15" t="s">
        <v>1643</v>
      </c>
      <c r="C200" s="16" t="s">
        <v>1716</v>
      </c>
      <c r="D200" s="16" t="s">
        <v>590</v>
      </c>
      <c r="E200" s="16" t="s">
        <v>1773</v>
      </c>
      <c r="F200" s="22" t="s">
        <v>1882</v>
      </c>
      <c r="G200" s="23">
        <v>24</v>
      </c>
      <c r="H200" s="16" t="s">
        <v>527</v>
      </c>
      <c r="I200" s="19" t="str">
        <f>VLOOKUP(B200,[1]NXT!$B:$Y,24,0)</f>
        <v>QLSP-1003-17</v>
      </c>
      <c r="J200" s="16" t="s">
        <v>1843</v>
      </c>
      <c r="K200" s="20">
        <v>330000</v>
      </c>
      <c r="L200" s="20"/>
      <c r="M200" s="17" t="s">
        <v>2131</v>
      </c>
      <c r="N200" s="21"/>
      <c r="O200" s="21"/>
      <c r="P200" s="21"/>
    </row>
    <row r="201" spans="1:36" ht="64.5" customHeight="1">
      <c r="A201" s="14">
        <v>195</v>
      </c>
      <c r="B201" s="15" t="s">
        <v>596</v>
      </c>
      <c r="C201" s="16" t="s">
        <v>597</v>
      </c>
      <c r="D201" s="17" t="s">
        <v>590</v>
      </c>
      <c r="E201" s="16" t="s">
        <v>598</v>
      </c>
      <c r="F201" s="16" t="s">
        <v>599</v>
      </c>
      <c r="G201" s="18">
        <v>24</v>
      </c>
      <c r="H201" s="16" t="s">
        <v>119</v>
      </c>
      <c r="I201" s="19" t="str">
        <f>VLOOKUP(B201,[1]NXT!$B:$Y,24,0)</f>
        <v>QLSP-945-16</v>
      </c>
      <c r="J201" s="16" t="s">
        <v>600</v>
      </c>
      <c r="K201" s="20">
        <v>162081</v>
      </c>
      <c r="L201" s="20"/>
      <c r="M201" s="17" t="s">
        <v>2131</v>
      </c>
      <c r="N201" s="21"/>
      <c r="O201" s="21"/>
      <c r="P201" s="21"/>
    </row>
    <row r="202" spans="1:36" ht="64.5" customHeight="1">
      <c r="A202" s="14">
        <v>196</v>
      </c>
      <c r="B202" s="43" t="s">
        <v>591</v>
      </c>
      <c r="C202" s="16" t="s">
        <v>593</v>
      </c>
      <c r="D202" s="17" t="s">
        <v>590</v>
      </c>
      <c r="E202" s="16" t="s">
        <v>592</v>
      </c>
      <c r="F202" s="16" t="s">
        <v>594</v>
      </c>
      <c r="G202" s="18">
        <v>30</v>
      </c>
      <c r="H202" s="16" t="s">
        <v>527</v>
      </c>
      <c r="I202" s="19" t="s">
        <v>2068</v>
      </c>
      <c r="J202" s="16" t="s">
        <v>595</v>
      </c>
      <c r="K202" s="25">
        <v>558047</v>
      </c>
      <c r="L202" s="20"/>
      <c r="M202" s="17" t="s">
        <v>2131</v>
      </c>
      <c r="N202" s="21"/>
      <c r="O202" s="21"/>
      <c r="P202" s="21"/>
    </row>
    <row r="203" spans="1:36" ht="42.6" customHeight="1">
      <c r="A203" s="14">
        <v>197</v>
      </c>
      <c r="B203" s="15" t="s">
        <v>1426</v>
      </c>
      <c r="C203" s="16" t="s">
        <v>1436</v>
      </c>
      <c r="D203" s="17" t="s">
        <v>1337</v>
      </c>
      <c r="E203" s="16" t="s">
        <v>417</v>
      </c>
      <c r="F203" s="24" t="s">
        <v>1883</v>
      </c>
      <c r="G203" s="18">
        <v>60</v>
      </c>
      <c r="H203" s="16" t="s">
        <v>29</v>
      </c>
      <c r="I203" s="19" t="str">
        <f>VLOOKUP(B203,[1]NXT!$B:$Y,24,0)</f>
        <v>VN-22185-19</v>
      </c>
      <c r="J203" s="16" t="s">
        <v>1451</v>
      </c>
      <c r="K203" s="20">
        <v>160599</v>
      </c>
      <c r="L203" s="20"/>
      <c r="M203" s="17" t="s">
        <v>1315</v>
      </c>
      <c r="N203" s="21"/>
      <c r="O203" s="21"/>
      <c r="P203" s="21"/>
    </row>
    <row r="204" spans="1:36" ht="42.6" customHeight="1">
      <c r="A204" s="14">
        <v>198</v>
      </c>
      <c r="B204" s="15" t="s">
        <v>1427</v>
      </c>
      <c r="C204" s="16" t="s">
        <v>1437</v>
      </c>
      <c r="D204" s="17" t="s">
        <v>1337</v>
      </c>
      <c r="E204" s="16" t="s">
        <v>364</v>
      </c>
      <c r="F204" s="16" t="s">
        <v>1927</v>
      </c>
      <c r="G204" s="18">
        <v>60</v>
      </c>
      <c r="H204" s="16" t="s">
        <v>119</v>
      </c>
      <c r="I204" s="19" t="str">
        <f>VLOOKUP(B204,[1]NXT!$B:$Y,24,0)</f>
        <v>VN-20842-17</v>
      </c>
      <c r="J204" s="16" t="s">
        <v>1451</v>
      </c>
      <c r="K204" s="20">
        <v>787500</v>
      </c>
      <c r="L204" s="20"/>
      <c r="M204" s="17" t="s">
        <v>1315</v>
      </c>
      <c r="N204" s="21"/>
      <c r="O204" s="21"/>
      <c r="P204" s="21"/>
    </row>
    <row r="205" spans="1:36" ht="42.6" customHeight="1">
      <c r="A205" s="14">
        <v>199</v>
      </c>
      <c r="B205" s="15" t="s">
        <v>1478</v>
      </c>
      <c r="C205" s="16" t="s">
        <v>1520</v>
      </c>
      <c r="D205" s="16" t="s">
        <v>1337</v>
      </c>
      <c r="E205" s="16" t="s">
        <v>505</v>
      </c>
      <c r="F205" s="23" t="s">
        <v>1884</v>
      </c>
      <c r="G205" s="18">
        <v>36</v>
      </c>
      <c r="H205" s="16" t="s">
        <v>18</v>
      </c>
      <c r="I205" s="19" t="str">
        <f>VLOOKUP(B205,[1]NXT!$B:$Y,24,0)</f>
        <v>VN-20856-17</v>
      </c>
      <c r="J205" s="16" t="s">
        <v>1591</v>
      </c>
      <c r="K205" s="20">
        <v>94500</v>
      </c>
      <c r="L205" s="20"/>
      <c r="M205" s="17" t="s">
        <v>1315</v>
      </c>
      <c r="N205" s="21"/>
      <c r="O205" s="21"/>
      <c r="P205" s="21"/>
    </row>
    <row r="206" spans="1:36" ht="42.6" customHeight="1">
      <c r="A206" s="14">
        <v>200</v>
      </c>
      <c r="B206" s="15" t="s">
        <v>1471</v>
      </c>
      <c r="C206" s="16" t="s">
        <v>1512</v>
      </c>
      <c r="D206" s="16" t="s">
        <v>1337</v>
      </c>
      <c r="E206" s="16" t="s">
        <v>417</v>
      </c>
      <c r="F206" s="23" t="s">
        <v>1883</v>
      </c>
      <c r="G206" s="18">
        <v>36</v>
      </c>
      <c r="H206" s="16" t="s">
        <v>29</v>
      </c>
      <c r="I206" s="19" t="s">
        <v>2099</v>
      </c>
      <c r="J206" s="16" t="s">
        <v>1583</v>
      </c>
      <c r="K206" s="25">
        <v>23690</v>
      </c>
      <c r="L206" s="20"/>
      <c r="M206" s="17" t="s">
        <v>1315</v>
      </c>
      <c r="N206" s="21"/>
      <c r="O206" s="21"/>
      <c r="P206" s="21"/>
    </row>
    <row r="207" spans="1:36" ht="42.6" customHeight="1">
      <c r="A207" s="14">
        <v>201</v>
      </c>
      <c r="B207" s="15" t="s">
        <v>1644</v>
      </c>
      <c r="C207" s="16" t="s">
        <v>1717</v>
      </c>
      <c r="D207" s="16" t="s">
        <v>1337</v>
      </c>
      <c r="E207" s="16" t="s">
        <v>417</v>
      </c>
      <c r="F207" s="23" t="s">
        <v>1883</v>
      </c>
      <c r="G207" s="23">
        <v>36</v>
      </c>
      <c r="H207" s="16" t="s">
        <v>29</v>
      </c>
      <c r="I207" s="19" t="s">
        <v>2099</v>
      </c>
      <c r="J207" s="16" t="s">
        <v>1795</v>
      </c>
      <c r="K207" s="25">
        <v>23690</v>
      </c>
      <c r="L207" s="20"/>
      <c r="M207" s="17" t="s">
        <v>1315</v>
      </c>
      <c r="N207" s="21"/>
      <c r="O207" s="21"/>
      <c r="P207" s="21"/>
    </row>
    <row r="208" spans="1:36" ht="42.6" customHeight="1">
      <c r="A208" s="14">
        <v>202</v>
      </c>
      <c r="B208" s="15" t="s">
        <v>1645</v>
      </c>
      <c r="C208" s="16" t="s">
        <v>1718</v>
      </c>
      <c r="D208" s="16" t="s">
        <v>1337</v>
      </c>
      <c r="E208" s="16" t="s">
        <v>417</v>
      </c>
      <c r="F208" s="22" t="s">
        <v>1886</v>
      </c>
      <c r="G208" s="23">
        <v>36</v>
      </c>
      <c r="H208" s="16" t="s">
        <v>29</v>
      </c>
      <c r="I208" s="19" t="s">
        <v>2100</v>
      </c>
      <c r="J208" s="16" t="s">
        <v>1824</v>
      </c>
      <c r="K208" s="25">
        <v>6900</v>
      </c>
      <c r="L208" s="20"/>
      <c r="M208" s="17" t="s">
        <v>1315</v>
      </c>
      <c r="N208" s="21"/>
      <c r="O208" s="21"/>
      <c r="P208" s="21"/>
    </row>
    <row r="209" spans="1:16" ht="42.6" customHeight="1">
      <c r="A209" s="14">
        <v>203</v>
      </c>
      <c r="B209" s="15" t="s">
        <v>1491</v>
      </c>
      <c r="C209" s="16" t="s">
        <v>1532</v>
      </c>
      <c r="D209" s="16" t="s">
        <v>1337</v>
      </c>
      <c r="E209" s="16" t="s">
        <v>1565</v>
      </c>
      <c r="F209" s="22" t="s">
        <v>1885</v>
      </c>
      <c r="G209" s="18">
        <v>36</v>
      </c>
      <c r="H209" s="16" t="s">
        <v>18</v>
      </c>
      <c r="I209" s="19" t="str">
        <f>VLOOKUP(B209,[1]NXT!$B:$Y,24,0)</f>
        <v>VN-21775-19</v>
      </c>
      <c r="J209" s="16" t="s">
        <v>1601</v>
      </c>
      <c r="K209" s="20">
        <v>195000</v>
      </c>
      <c r="L209" s="20"/>
      <c r="M209" s="17" t="s">
        <v>1315</v>
      </c>
      <c r="N209" s="21"/>
      <c r="O209" s="21"/>
      <c r="P209" s="21"/>
    </row>
    <row r="210" spans="1:16" ht="42.6" customHeight="1">
      <c r="A210" s="14">
        <v>204</v>
      </c>
      <c r="B210" s="15" t="s">
        <v>1646</v>
      </c>
      <c r="C210" s="16" t="s">
        <v>1532</v>
      </c>
      <c r="D210" s="16" t="s">
        <v>1337</v>
      </c>
      <c r="E210" s="16" t="s">
        <v>1774</v>
      </c>
      <c r="F210" s="23" t="s">
        <v>1885</v>
      </c>
      <c r="G210" s="23">
        <v>36</v>
      </c>
      <c r="H210" s="16" t="s">
        <v>18</v>
      </c>
      <c r="I210" s="19" t="s">
        <v>2102</v>
      </c>
      <c r="J210" s="16" t="s">
        <v>1825</v>
      </c>
      <c r="K210" s="25">
        <v>195000</v>
      </c>
      <c r="L210" s="20"/>
      <c r="M210" s="17" t="s">
        <v>1315</v>
      </c>
      <c r="N210" s="21"/>
      <c r="O210" s="21"/>
      <c r="P210" s="21"/>
    </row>
    <row r="211" spans="1:16" ht="42.6" customHeight="1">
      <c r="A211" s="14">
        <v>205</v>
      </c>
      <c r="B211" s="15" t="s">
        <v>1493</v>
      </c>
      <c r="C211" s="16" t="s">
        <v>1534</v>
      </c>
      <c r="D211" s="16" t="s">
        <v>1337</v>
      </c>
      <c r="E211" s="16" t="s">
        <v>417</v>
      </c>
      <c r="F211" s="23" t="s">
        <v>1886</v>
      </c>
      <c r="G211" s="18">
        <v>36</v>
      </c>
      <c r="H211" s="16" t="s">
        <v>1417</v>
      </c>
      <c r="I211" s="19" t="str">
        <f>VLOOKUP(B211,[1]NXT!$B:$Y,24,0)</f>
        <v>VD-28483-17</v>
      </c>
      <c r="J211" s="16" t="s">
        <v>1603</v>
      </c>
      <c r="K211" s="20">
        <v>6900</v>
      </c>
      <c r="L211" s="20"/>
      <c r="M211" s="17" t="s">
        <v>1315</v>
      </c>
      <c r="N211" s="21"/>
      <c r="O211" s="21"/>
      <c r="P211" s="21"/>
    </row>
    <row r="212" spans="1:16" ht="72.75" customHeight="1">
      <c r="A212" s="14">
        <v>206</v>
      </c>
      <c r="B212" s="15" t="s">
        <v>601</v>
      </c>
      <c r="C212" s="16" t="s">
        <v>602</v>
      </c>
      <c r="D212" s="17" t="s">
        <v>1337</v>
      </c>
      <c r="E212" s="16" t="s">
        <v>33</v>
      </c>
      <c r="F212" s="16" t="s">
        <v>603</v>
      </c>
      <c r="G212" s="18">
        <v>36</v>
      </c>
      <c r="H212" s="16" t="s">
        <v>29</v>
      </c>
      <c r="I212" s="19" t="str">
        <f>VLOOKUP(B212,[1]NXT!$B:$Y,24,0)</f>
        <v>VD-21841-14</v>
      </c>
      <c r="J212" s="16" t="s">
        <v>604</v>
      </c>
      <c r="K212" s="20">
        <v>4540</v>
      </c>
      <c r="L212" s="20"/>
      <c r="M212" s="17" t="s">
        <v>1315</v>
      </c>
      <c r="N212" s="21"/>
      <c r="O212" s="21"/>
      <c r="P212" s="21"/>
    </row>
    <row r="213" spans="1:16" ht="42.6" customHeight="1">
      <c r="A213" s="14">
        <v>207</v>
      </c>
      <c r="B213" s="15" t="s">
        <v>609</v>
      </c>
      <c r="C213" s="16" t="s">
        <v>610</v>
      </c>
      <c r="D213" s="17" t="s">
        <v>1277</v>
      </c>
      <c r="E213" s="16" t="s">
        <v>249</v>
      </c>
      <c r="F213" s="16" t="s">
        <v>308</v>
      </c>
      <c r="G213" s="18">
        <v>36</v>
      </c>
      <c r="H213" s="16" t="s">
        <v>119</v>
      </c>
      <c r="I213" s="19" t="str">
        <f>VLOOKUP(B213,[1]NXT!$B:$Y,24,0)</f>
        <v>VD-24036-15</v>
      </c>
      <c r="J213" s="16" t="s">
        <v>611</v>
      </c>
      <c r="K213" s="20">
        <v>79000</v>
      </c>
      <c r="L213" s="20"/>
      <c r="M213" s="17" t="s">
        <v>1323</v>
      </c>
      <c r="N213" s="21"/>
      <c r="O213" s="21"/>
      <c r="P213" s="21"/>
    </row>
    <row r="214" spans="1:16" ht="42.6" customHeight="1">
      <c r="A214" s="14">
        <v>208</v>
      </c>
      <c r="B214" s="43" t="s">
        <v>618</v>
      </c>
      <c r="C214" s="16" t="s">
        <v>619</v>
      </c>
      <c r="D214" s="17" t="s">
        <v>1277</v>
      </c>
      <c r="E214" s="16" t="s">
        <v>622</v>
      </c>
      <c r="F214" s="16" t="s">
        <v>621</v>
      </c>
      <c r="G214" s="18">
        <v>36</v>
      </c>
      <c r="H214" s="16" t="s">
        <v>119</v>
      </c>
      <c r="I214" s="19" t="str">
        <f>VLOOKUP(B214,[1]NXT!$B:$Y,24,0)</f>
        <v>VN-13785-11</v>
      </c>
      <c r="J214" s="16" t="s">
        <v>615</v>
      </c>
      <c r="K214" s="20">
        <v>186000</v>
      </c>
      <c r="L214" s="20"/>
      <c r="M214" s="17" t="s">
        <v>1338</v>
      </c>
      <c r="N214" s="21"/>
      <c r="O214" s="21"/>
      <c r="P214" s="21"/>
    </row>
    <row r="215" spans="1:16" ht="42.6" customHeight="1">
      <c r="A215" s="14">
        <v>209</v>
      </c>
      <c r="B215" s="43" t="s">
        <v>612</v>
      </c>
      <c r="C215" s="16" t="s">
        <v>613</v>
      </c>
      <c r="D215" s="17" t="s">
        <v>1277</v>
      </c>
      <c r="E215" s="16" t="s">
        <v>68</v>
      </c>
      <c r="F215" s="16" t="s">
        <v>614</v>
      </c>
      <c r="G215" s="18">
        <v>36</v>
      </c>
      <c r="H215" s="16" t="s">
        <v>77</v>
      </c>
      <c r="I215" s="19" t="s">
        <v>2036</v>
      </c>
      <c r="J215" s="16" t="s">
        <v>615</v>
      </c>
      <c r="K215" s="25">
        <v>19000</v>
      </c>
      <c r="L215" s="20"/>
      <c r="M215" s="17" t="s">
        <v>1338</v>
      </c>
      <c r="N215" s="21"/>
      <c r="O215" s="21"/>
      <c r="P215" s="21"/>
    </row>
    <row r="216" spans="1:16" ht="42.6" customHeight="1">
      <c r="A216" s="14">
        <v>210</v>
      </c>
      <c r="B216" s="43" t="s">
        <v>616</v>
      </c>
      <c r="C216" s="16" t="s">
        <v>617</v>
      </c>
      <c r="D216" s="17" t="s">
        <v>1277</v>
      </c>
      <c r="E216" s="16" t="s">
        <v>620</v>
      </c>
      <c r="F216" s="16" t="s">
        <v>621</v>
      </c>
      <c r="G216" s="18">
        <v>36</v>
      </c>
      <c r="H216" s="16" t="s">
        <v>119</v>
      </c>
      <c r="I216" s="19" t="str">
        <f>VLOOKUP(B216,[1]NXT!$B:$Y,24,0)</f>
        <v>VN-13784-11</v>
      </c>
      <c r="J216" s="16" t="s">
        <v>615</v>
      </c>
      <c r="K216" s="20">
        <v>101000</v>
      </c>
      <c r="L216" s="20"/>
      <c r="M216" s="17" t="s">
        <v>1338</v>
      </c>
      <c r="N216" s="21"/>
      <c r="O216" s="21"/>
      <c r="P216" s="21"/>
    </row>
    <row r="217" spans="1:16" ht="42.6" customHeight="1">
      <c r="A217" s="14">
        <v>211</v>
      </c>
      <c r="B217" s="15" t="s">
        <v>605</v>
      </c>
      <c r="C217" s="16" t="s">
        <v>606</v>
      </c>
      <c r="D217" s="17" t="s">
        <v>1277</v>
      </c>
      <c r="E217" s="16" t="s">
        <v>96</v>
      </c>
      <c r="F217" s="16" t="s">
        <v>607</v>
      </c>
      <c r="G217" s="18">
        <v>48</v>
      </c>
      <c r="H217" s="16" t="s">
        <v>29</v>
      </c>
      <c r="I217" s="19" t="s">
        <v>2090</v>
      </c>
      <c r="J217" s="16" t="s">
        <v>608</v>
      </c>
      <c r="K217" s="25">
        <v>19000</v>
      </c>
      <c r="L217" s="20"/>
      <c r="M217" s="17" t="s">
        <v>1323</v>
      </c>
      <c r="N217" s="21"/>
      <c r="O217" s="21"/>
      <c r="P217" s="21"/>
    </row>
    <row r="218" spans="1:16" ht="67.5" customHeight="1">
      <c r="A218" s="14">
        <v>212</v>
      </c>
      <c r="B218" s="15" t="s">
        <v>1470</v>
      </c>
      <c r="C218" s="16" t="s">
        <v>1511</v>
      </c>
      <c r="D218" s="16" t="s">
        <v>1395</v>
      </c>
      <c r="E218" s="16" t="s">
        <v>79</v>
      </c>
      <c r="F218" s="16" t="s">
        <v>1937</v>
      </c>
      <c r="G218" s="18">
        <v>36</v>
      </c>
      <c r="H218" s="16" t="s">
        <v>29</v>
      </c>
      <c r="I218" s="19" t="str">
        <f>VLOOKUP(B218,[1]NXT!$B:$Y,24,0)</f>
        <v>VD-27744-17</v>
      </c>
      <c r="J218" s="16" t="s">
        <v>1582</v>
      </c>
      <c r="K218" s="20">
        <v>95</v>
      </c>
      <c r="L218" s="20"/>
      <c r="M218" s="17" t="s">
        <v>2136</v>
      </c>
      <c r="N218" s="21"/>
      <c r="O218" s="21"/>
      <c r="P218" s="21"/>
    </row>
    <row r="219" spans="1:16" ht="42.6" customHeight="1">
      <c r="A219" s="14">
        <v>213</v>
      </c>
      <c r="B219" s="15" t="s">
        <v>1394</v>
      </c>
      <c r="C219" s="16" t="s">
        <v>1411</v>
      </c>
      <c r="D219" s="16" t="s">
        <v>1395</v>
      </c>
      <c r="E219" s="16" t="s">
        <v>1562</v>
      </c>
      <c r="F219" s="16" t="s">
        <v>1887</v>
      </c>
      <c r="G219" s="18">
        <v>36</v>
      </c>
      <c r="H219" s="16" t="s">
        <v>12</v>
      </c>
      <c r="I219" s="19" t="str">
        <f>VLOOKUP(B219,[1]NXT!$B:$Y,24,0)</f>
        <v>VD-29913-18</v>
      </c>
      <c r="J219" s="16" t="s">
        <v>1598</v>
      </c>
      <c r="K219" s="20">
        <v>616</v>
      </c>
      <c r="L219" s="20"/>
      <c r="M219" s="17" t="s">
        <v>2136</v>
      </c>
      <c r="N219" s="21"/>
      <c r="O219" s="21"/>
      <c r="P219" s="21"/>
    </row>
    <row r="220" spans="1:16" ht="42.6" customHeight="1">
      <c r="A220" s="14">
        <v>214</v>
      </c>
      <c r="B220" s="15" t="s">
        <v>1647</v>
      </c>
      <c r="C220" s="16" t="s">
        <v>1411</v>
      </c>
      <c r="D220" s="16" t="s">
        <v>1395</v>
      </c>
      <c r="E220" s="16" t="s">
        <v>79</v>
      </c>
      <c r="F220" s="23" t="s">
        <v>1888</v>
      </c>
      <c r="G220" s="23">
        <v>36</v>
      </c>
      <c r="H220" s="16" t="s">
        <v>29</v>
      </c>
      <c r="I220" s="19" t="s">
        <v>2028</v>
      </c>
      <c r="J220" s="16" t="s">
        <v>1598</v>
      </c>
      <c r="K220" s="25">
        <v>98</v>
      </c>
      <c r="L220" s="20"/>
      <c r="M220" s="17" t="s">
        <v>2136</v>
      </c>
      <c r="N220" s="21"/>
      <c r="O220" s="21"/>
      <c r="P220" s="21"/>
    </row>
    <row r="221" spans="1:16" ht="65.25" customHeight="1">
      <c r="A221" s="14">
        <v>215</v>
      </c>
      <c r="B221" s="43" t="s">
        <v>623</v>
      </c>
      <c r="C221" s="16" t="s">
        <v>626</v>
      </c>
      <c r="D221" s="17" t="s">
        <v>624</v>
      </c>
      <c r="E221" s="16" t="s">
        <v>72</v>
      </c>
      <c r="F221" s="16" t="s">
        <v>625</v>
      </c>
      <c r="G221" s="18">
        <v>36</v>
      </c>
      <c r="H221" s="16" t="s">
        <v>29</v>
      </c>
      <c r="I221" s="19" t="s">
        <v>2067</v>
      </c>
      <c r="J221" s="16" t="s">
        <v>627</v>
      </c>
      <c r="K221" s="25">
        <v>11316</v>
      </c>
      <c r="L221" s="20"/>
      <c r="M221" s="17" t="s">
        <v>1339</v>
      </c>
      <c r="N221" s="21"/>
      <c r="O221" s="21"/>
      <c r="P221" s="21"/>
    </row>
    <row r="222" spans="1:16" ht="65.25" customHeight="1">
      <c r="A222" s="14">
        <v>216</v>
      </c>
      <c r="B222" s="15" t="s">
        <v>628</v>
      </c>
      <c r="C222" s="16" t="s">
        <v>629</v>
      </c>
      <c r="D222" s="17" t="s">
        <v>1340</v>
      </c>
      <c r="E222" s="16" t="s">
        <v>68</v>
      </c>
      <c r="F222" s="16" t="s">
        <v>630</v>
      </c>
      <c r="G222" s="18">
        <v>24</v>
      </c>
      <c r="H222" s="16" t="s">
        <v>119</v>
      </c>
      <c r="I222" s="19" t="str">
        <f>VLOOKUP(B222,[1]NXT!$B:$Y,24,0)</f>
        <v>QLĐB-652-18</v>
      </c>
      <c r="J222" s="16" t="s">
        <v>631</v>
      </c>
      <c r="K222" s="20">
        <v>726999</v>
      </c>
      <c r="L222" s="20"/>
      <c r="M222" s="17" t="s">
        <v>1341</v>
      </c>
      <c r="N222" s="21"/>
      <c r="O222" s="21"/>
      <c r="P222" s="21"/>
    </row>
    <row r="223" spans="1:16" ht="65.25" customHeight="1">
      <c r="A223" s="14">
        <v>217</v>
      </c>
      <c r="B223" s="15" t="s">
        <v>1648</v>
      </c>
      <c r="C223" s="16" t="s">
        <v>1719</v>
      </c>
      <c r="D223" s="16" t="s">
        <v>1720</v>
      </c>
      <c r="E223" s="16" t="s">
        <v>898</v>
      </c>
      <c r="F223" s="23" t="s">
        <v>1889</v>
      </c>
      <c r="G223" s="23">
        <v>18</v>
      </c>
      <c r="H223" s="16" t="s">
        <v>49</v>
      </c>
      <c r="I223" s="19" t="s">
        <v>2037</v>
      </c>
      <c r="J223" s="16" t="s">
        <v>1837</v>
      </c>
      <c r="K223" s="25">
        <v>110000</v>
      </c>
      <c r="L223" s="20"/>
      <c r="M223" s="17" t="s">
        <v>2137</v>
      </c>
      <c r="N223" s="21"/>
      <c r="O223" s="21"/>
      <c r="P223" s="21"/>
    </row>
    <row r="224" spans="1:16" ht="65.25" customHeight="1">
      <c r="A224" s="14">
        <v>218</v>
      </c>
      <c r="B224" s="15" t="s">
        <v>635</v>
      </c>
      <c r="C224" s="16" t="s">
        <v>636</v>
      </c>
      <c r="D224" s="17" t="s">
        <v>1278</v>
      </c>
      <c r="E224" s="16" t="s">
        <v>25</v>
      </c>
      <c r="F224" s="24" t="s">
        <v>633</v>
      </c>
      <c r="G224" s="18">
        <v>36</v>
      </c>
      <c r="H224" s="16" t="s">
        <v>119</v>
      </c>
      <c r="I224" s="19" t="str">
        <f>VLOOKUP(B224,[1]NXT!$B:$Y,24,0)</f>
        <v>VN-18211-14</v>
      </c>
      <c r="J224" s="16" t="s">
        <v>634</v>
      </c>
      <c r="K224" s="20">
        <v>142737</v>
      </c>
      <c r="L224" s="20"/>
      <c r="M224" s="17" t="s">
        <v>1305</v>
      </c>
      <c r="N224" s="21"/>
      <c r="O224" s="21"/>
      <c r="P224" s="21"/>
    </row>
    <row r="225" spans="1:16" ht="42.6" customHeight="1">
      <c r="A225" s="14">
        <v>219</v>
      </c>
      <c r="B225" s="15" t="s">
        <v>1495</v>
      </c>
      <c r="C225" s="16" t="s">
        <v>1536</v>
      </c>
      <c r="D225" s="16" t="s">
        <v>1549</v>
      </c>
      <c r="E225" s="16" t="s">
        <v>1567</v>
      </c>
      <c r="F225" s="22" t="s">
        <v>1890</v>
      </c>
      <c r="G225" s="23">
        <v>36</v>
      </c>
      <c r="H225" s="16" t="s">
        <v>12</v>
      </c>
      <c r="I225" s="19" t="str">
        <f>VLOOKUP(B225,[1]NXT!$B:$Y,24,0)</f>
        <v>VD-25858-16</v>
      </c>
      <c r="J225" s="16" t="s">
        <v>1604</v>
      </c>
      <c r="K225" s="20">
        <v>1020</v>
      </c>
      <c r="L225" s="20"/>
      <c r="M225" s="17" t="s">
        <v>2170</v>
      </c>
      <c r="N225" s="21"/>
      <c r="O225" s="21"/>
      <c r="P225" s="21"/>
    </row>
    <row r="226" spans="1:16" ht="42.6" customHeight="1">
      <c r="A226" s="14">
        <v>220</v>
      </c>
      <c r="B226" s="27" t="s">
        <v>638</v>
      </c>
      <c r="C226" s="23" t="s">
        <v>639</v>
      </c>
      <c r="D226" s="17" t="s">
        <v>637</v>
      </c>
      <c r="E226" s="35" t="s">
        <v>640</v>
      </c>
      <c r="F226" s="23" t="s">
        <v>34</v>
      </c>
      <c r="G226" s="22">
        <v>60</v>
      </c>
      <c r="H226" s="23" t="s">
        <v>29</v>
      </c>
      <c r="I226" s="19" t="str">
        <f>VLOOKUP(B226,[1]NXT!$B:$Y,24,0)</f>
        <v>VN-11676-11</v>
      </c>
      <c r="J226" s="23" t="s">
        <v>641</v>
      </c>
      <c r="K226" s="29">
        <v>1900</v>
      </c>
      <c r="L226" s="29"/>
      <c r="M226" s="17" t="s">
        <v>1342</v>
      </c>
      <c r="N226" s="21"/>
      <c r="O226" s="21"/>
      <c r="P226" s="21"/>
    </row>
    <row r="227" spans="1:16" ht="42.6" customHeight="1">
      <c r="A227" s="14">
        <v>221</v>
      </c>
      <c r="B227" s="15" t="s">
        <v>1975</v>
      </c>
      <c r="C227" s="16" t="s">
        <v>1976</v>
      </c>
      <c r="D227" s="17" t="s">
        <v>637</v>
      </c>
      <c r="E227" s="16" t="s">
        <v>2159</v>
      </c>
      <c r="F227" s="23" t="s">
        <v>2182</v>
      </c>
      <c r="G227" s="47"/>
      <c r="H227" s="23" t="s">
        <v>29</v>
      </c>
      <c r="I227" s="19" t="str">
        <f>VLOOKUP(B227,[1]NXT!$B:$Y,24,0)</f>
        <v>VN-21712-19</v>
      </c>
      <c r="J227" s="23" t="s">
        <v>2181</v>
      </c>
      <c r="K227" s="20">
        <v>5020</v>
      </c>
      <c r="L227" s="20"/>
      <c r="M227" s="17" t="s">
        <v>1342</v>
      </c>
      <c r="N227" s="21"/>
      <c r="O227" s="21"/>
      <c r="P227" s="21"/>
    </row>
    <row r="228" spans="1:16" ht="50.25" customHeight="1">
      <c r="A228" s="14">
        <v>222</v>
      </c>
      <c r="B228" s="15" t="s">
        <v>1970</v>
      </c>
      <c r="C228" s="16" t="s">
        <v>1971</v>
      </c>
      <c r="D228" s="17" t="s">
        <v>1330</v>
      </c>
      <c r="E228" s="16" t="s">
        <v>2155</v>
      </c>
      <c r="F228" s="23" t="s">
        <v>1891</v>
      </c>
      <c r="G228" s="22">
        <v>24</v>
      </c>
      <c r="H228" s="16" t="s">
        <v>18</v>
      </c>
      <c r="I228" s="19" t="str">
        <f>VLOOKUP(B228,[1]NXT!$B:$Y,24,0)</f>
        <v>VD-25876-16</v>
      </c>
      <c r="J228" s="16" t="s">
        <v>481</v>
      </c>
      <c r="K228" s="20">
        <v>9345</v>
      </c>
      <c r="L228" s="20"/>
      <c r="M228" s="17" t="s">
        <v>1291</v>
      </c>
      <c r="N228" s="21"/>
      <c r="O228" s="21"/>
      <c r="P228" s="21"/>
    </row>
    <row r="229" spans="1:16" ht="50.25" customHeight="1">
      <c r="A229" s="14">
        <v>223</v>
      </c>
      <c r="B229" s="15" t="s">
        <v>1988</v>
      </c>
      <c r="C229" s="16" t="s">
        <v>1989</v>
      </c>
      <c r="D229" s="17" t="s">
        <v>1330</v>
      </c>
      <c r="E229" s="16" t="s">
        <v>1244</v>
      </c>
      <c r="F229" s="16" t="s">
        <v>1255</v>
      </c>
      <c r="G229" s="47">
        <v>36</v>
      </c>
      <c r="H229" s="16" t="s">
        <v>885</v>
      </c>
      <c r="I229" s="19" t="str">
        <f>VLOOKUP(B229,[1]NXT!$B:$Y,24,0)</f>
        <v>VD-28252-17</v>
      </c>
      <c r="J229" s="16" t="s">
        <v>481</v>
      </c>
      <c r="K229" s="20">
        <v>7203</v>
      </c>
      <c r="L229" s="20"/>
      <c r="M229" s="17" t="s">
        <v>1291</v>
      </c>
      <c r="N229" s="21"/>
      <c r="O229" s="21"/>
      <c r="P229" s="21"/>
    </row>
    <row r="230" spans="1:16" ht="50.25" customHeight="1">
      <c r="A230" s="14">
        <v>224</v>
      </c>
      <c r="B230" s="15" t="s">
        <v>1990</v>
      </c>
      <c r="C230" s="16" t="s">
        <v>1991</v>
      </c>
      <c r="D230" s="17" t="s">
        <v>1330</v>
      </c>
      <c r="E230" s="16" t="s">
        <v>1245</v>
      </c>
      <c r="F230" s="24" t="s">
        <v>1256</v>
      </c>
      <c r="G230" s="47">
        <v>36</v>
      </c>
      <c r="H230" s="16" t="s">
        <v>885</v>
      </c>
      <c r="I230" s="19" t="str">
        <f>VLOOKUP(B230,[1]NXT!$B:$Y,24,0)</f>
        <v>VD-28252-17</v>
      </c>
      <c r="J230" s="16" t="s">
        <v>481</v>
      </c>
      <c r="K230" s="20">
        <v>7214</v>
      </c>
      <c r="L230" s="20"/>
      <c r="M230" s="17" t="s">
        <v>1291</v>
      </c>
      <c r="N230" s="21"/>
      <c r="O230" s="21"/>
      <c r="P230" s="21"/>
    </row>
    <row r="231" spans="1:16" ht="50.25" customHeight="1">
      <c r="A231" s="14">
        <v>225</v>
      </c>
      <c r="B231" s="15" t="s">
        <v>476</v>
      </c>
      <c r="C231" s="16" t="s">
        <v>477</v>
      </c>
      <c r="D231" s="17" t="s">
        <v>1330</v>
      </c>
      <c r="E231" s="16" t="s">
        <v>479</v>
      </c>
      <c r="F231" s="16" t="s">
        <v>480</v>
      </c>
      <c r="G231" s="47">
        <v>24</v>
      </c>
      <c r="H231" s="16" t="s">
        <v>478</v>
      </c>
      <c r="I231" s="19" t="str">
        <f>VLOOKUP(B231,[1]NXT!$B:$Y,24,0)</f>
        <v>VD-29314-18</v>
      </c>
      <c r="J231" s="16" t="s">
        <v>481</v>
      </c>
      <c r="K231" s="20">
        <v>12180</v>
      </c>
      <c r="L231" s="20"/>
      <c r="M231" s="17" t="s">
        <v>1291</v>
      </c>
      <c r="N231" s="21"/>
      <c r="O231" s="21"/>
      <c r="P231" s="21"/>
    </row>
    <row r="232" spans="1:16" ht="50.25" customHeight="1">
      <c r="A232" s="14">
        <v>226</v>
      </c>
      <c r="B232" s="15" t="s">
        <v>1259</v>
      </c>
      <c r="C232" s="16" t="s">
        <v>642</v>
      </c>
      <c r="D232" s="17" t="s">
        <v>1330</v>
      </c>
      <c r="E232" s="16" t="s">
        <v>1244</v>
      </c>
      <c r="F232" s="16" t="s">
        <v>1255</v>
      </c>
      <c r="G232" s="47">
        <v>36</v>
      </c>
      <c r="H232" s="16" t="s">
        <v>885</v>
      </c>
      <c r="I232" s="19" t="s">
        <v>2040</v>
      </c>
      <c r="J232" s="16" t="s">
        <v>1253</v>
      </c>
      <c r="K232" s="25">
        <v>7203</v>
      </c>
      <c r="L232" s="20"/>
      <c r="M232" s="17" t="s">
        <v>1291</v>
      </c>
      <c r="N232" s="21"/>
      <c r="O232" s="21"/>
      <c r="P232" s="21"/>
    </row>
    <row r="233" spans="1:16" ht="50.25" customHeight="1">
      <c r="A233" s="14">
        <v>227</v>
      </c>
      <c r="B233" s="15" t="s">
        <v>1260</v>
      </c>
      <c r="C233" s="16" t="s">
        <v>642</v>
      </c>
      <c r="D233" s="17" t="s">
        <v>1330</v>
      </c>
      <c r="E233" s="16" t="s">
        <v>1245</v>
      </c>
      <c r="F233" s="16" t="s">
        <v>1256</v>
      </c>
      <c r="G233" s="47">
        <v>36</v>
      </c>
      <c r="H233" s="16" t="s">
        <v>885</v>
      </c>
      <c r="I233" s="19" t="str">
        <f>VLOOKUP(B233,[1]NXT!$B:$Y,24,0)</f>
        <v>VD-28252-17</v>
      </c>
      <c r="J233" s="16" t="s">
        <v>1253</v>
      </c>
      <c r="K233" s="20">
        <v>7180</v>
      </c>
      <c r="L233" s="20"/>
      <c r="M233" s="17" t="s">
        <v>1291</v>
      </c>
      <c r="N233" s="21"/>
      <c r="O233" s="21"/>
      <c r="P233" s="21"/>
    </row>
    <row r="234" spans="1:16" ht="69.75" customHeight="1">
      <c r="A234" s="14">
        <v>228</v>
      </c>
      <c r="B234" s="15" t="s">
        <v>884</v>
      </c>
      <c r="C234" s="16" t="s">
        <v>642</v>
      </c>
      <c r="D234" s="17" t="s">
        <v>1330</v>
      </c>
      <c r="E234" s="16" t="s">
        <v>1243</v>
      </c>
      <c r="F234" s="16" t="s">
        <v>1254</v>
      </c>
      <c r="G234" s="47">
        <v>36</v>
      </c>
      <c r="H234" s="16" t="s">
        <v>885</v>
      </c>
      <c r="I234" s="19" t="s">
        <v>2040</v>
      </c>
      <c r="J234" s="16" t="s">
        <v>1253</v>
      </c>
      <c r="K234" s="25">
        <v>7840</v>
      </c>
      <c r="L234" s="20"/>
      <c r="M234" s="17" t="s">
        <v>1291</v>
      </c>
      <c r="N234" s="21"/>
      <c r="O234" s="21"/>
      <c r="P234" s="21"/>
    </row>
    <row r="235" spans="1:16" ht="42.6" customHeight="1">
      <c r="A235" s="14">
        <v>229</v>
      </c>
      <c r="B235" s="15" t="s">
        <v>1649</v>
      </c>
      <c r="C235" s="16" t="s">
        <v>1721</v>
      </c>
      <c r="D235" s="16" t="s">
        <v>1330</v>
      </c>
      <c r="E235" s="16" t="s">
        <v>1775</v>
      </c>
      <c r="F235" s="22" t="s">
        <v>1891</v>
      </c>
      <c r="G235" s="22">
        <v>24</v>
      </c>
      <c r="H235" s="16" t="s">
        <v>18</v>
      </c>
      <c r="I235" s="19" t="s">
        <v>2039</v>
      </c>
      <c r="J235" s="16" t="s">
        <v>1816</v>
      </c>
      <c r="K235" s="25">
        <v>9419</v>
      </c>
      <c r="L235" s="20"/>
      <c r="M235" s="17" t="s">
        <v>1291</v>
      </c>
      <c r="N235" s="21"/>
      <c r="O235" s="21"/>
      <c r="P235" s="21"/>
    </row>
    <row r="236" spans="1:16" ht="42.6" customHeight="1">
      <c r="A236" s="14">
        <v>230</v>
      </c>
      <c r="B236" s="15" t="s">
        <v>1650</v>
      </c>
      <c r="C236" s="16" t="s">
        <v>1722</v>
      </c>
      <c r="D236" s="16" t="s">
        <v>1330</v>
      </c>
      <c r="E236" s="16" t="s">
        <v>1243</v>
      </c>
      <c r="F236" s="23" t="s">
        <v>1892</v>
      </c>
      <c r="G236" s="22">
        <v>36</v>
      </c>
      <c r="H236" s="16" t="s">
        <v>478</v>
      </c>
      <c r="I236" s="19" t="str">
        <f>VLOOKUP(B236,[1]NXT!$B:$Y,24,0)</f>
        <v>VD-28252-17</v>
      </c>
      <c r="J236" s="16" t="s">
        <v>1816</v>
      </c>
      <c r="K236" s="20">
        <v>8505</v>
      </c>
      <c r="L236" s="20"/>
      <c r="M236" s="17" t="s">
        <v>1291</v>
      </c>
      <c r="N236" s="21"/>
      <c r="O236" s="21"/>
      <c r="P236" s="21"/>
    </row>
    <row r="237" spans="1:16" ht="42.6" customHeight="1">
      <c r="A237" s="14">
        <v>231</v>
      </c>
      <c r="B237" s="15" t="s">
        <v>1651</v>
      </c>
      <c r="C237" s="16" t="s">
        <v>1723</v>
      </c>
      <c r="D237" s="16" t="s">
        <v>1330</v>
      </c>
      <c r="E237" s="16" t="s">
        <v>1776</v>
      </c>
      <c r="F237" s="23" t="s">
        <v>1893</v>
      </c>
      <c r="G237" s="22">
        <v>36</v>
      </c>
      <c r="H237" s="16" t="s">
        <v>18</v>
      </c>
      <c r="I237" s="19" t="str">
        <f>VLOOKUP(B237,[1]NXT!$B:$Y,24,0)</f>
        <v>VD-16339-12</v>
      </c>
      <c r="J237" s="16" t="s">
        <v>1819</v>
      </c>
      <c r="K237" s="20">
        <v>8350</v>
      </c>
      <c r="L237" s="20"/>
      <c r="M237" s="17" t="s">
        <v>1291</v>
      </c>
      <c r="N237" s="21"/>
      <c r="O237" s="21"/>
      <c r="P237" s="21"/>
    </row>
    <row r="238" spans="1:16" ht="75" customHeight="1">
      <c r="A238" s="14">
        <v>232</v>
      </c>
      <c r="B238" s="15" t="s">
        <v>1652</v>
      </c>
      <c r="C238" s="16" t="s">
        <v>1724</v>
      </c>
      <c r="D238" s="16" t="s">
        <v>1725</v>
      </c>
      <c r="E238" s="16" t="s">
        <v>72</v>
      </c>
      <c r="F238" s="23" t="s">
        <v>1894</v>
      </c>
      <c r="G238" s="22">
        <v>36</v>
      </c>
      <c r="H238" s="16" t="s">
        <v>119</v>
      </c>
      <c r="I238" s="19" t="str">
        <f>VLOOKUP(B238,[1]NXT!$B:$Y,24,0)</f>
        <v>893110051423</v>
      </c>
      <c r="J238" s="16" t="s">
        <v>1844</v>
      </c>
      <c r="K238" s="20">
        <v>20200</v>
      </c>
      <c r="L238" s="20"/>
      <c r="M238" s="17" t="s">
        <v>1289</v>
      </c>
      <c r="N238" s="21"/>
      <c r="O238" s="21"/>
      <c r="P238" s="21"/>
    </row>
    <row r="239" spans="1:16" ht="42.6" customHeight="1">
      <c r="A239" s="14">
        <v>233</v>
      </c>
      <c r="B239" s="15" t="s">
        <v>643</v>
      </c>
      <c r="C239" s="16" t="s">
        <v>644</v>
      </c>
      <c r="D239" s="17" t="s">
        <v>1343</v>
      </c>
      <c r="E239" s="16" t="s">
        <v>645</v>
      </c>
      <c r="F239" s="16" t="s">
        <v>646</v>
      </c>
      <c r="G239" s="47">
        <v>36</v>
      </c>
      <c r="H239" s="16" t="s">
        <v>12</v>
      </c>
      <c r="I239" s="19" t="str">
        <f>VLOOKUP(B239,[1]NXT!$B:$Y,24,0)</f>
        <v>VN-18846-15</v>
      </c>
      <c r="J239" s="16" t="s">
        <v>647</v>
      </c>
      <c r="K239" s="20">
        <v>80200</v>
      </c>
      <c r="L239" s="20"/>
      <c r="M239" s="17" t="s">
        <v>2138</v>
      </c>
      <c r="N239" s="21"/>
      <c r="O239" s="21"/>
      <c r="P239" s="21"/>
    </row>
    <row r="240" spans="1:16" ht="42.6" customHeight="1">
      <c r="A240" s="14">
        <v>234</v>
      </c>
      <c r="B240" s="15" t="s">
        <v>648</v>
      </c>
      <c r="C240" s="16" t="s">
        <v>649</v>
      </c>
      <c r="D240" s="17" t="s">
        <v>1344</v>
      </c>
      <c r="E240" s="16" t="s">
        <v>650</v>
      </c>
      <c r="F240" s="16" t="s">
        <v>651</v>
      </c>
      <c r="G240" s="47">
        <v>36</v>
      </c>
      <c r="H240" s="16" t="s">
        <v>78</v>
      </c>
      <c r="I240" s="19" t="str">
        <f>VLOOKUP(B240,[1]NXT!$B:$Y,24,0)</f>
        <v>VN-20956-18</v>
      </c>
      <c r="J240" s="16" t="s">
        <v>652</v>
      </c>
      <c r="K240" s="20">
        <v>148995</v>
      </c>
      <c r="L240" s="20"/>
      <c r="M240" s="17" t="s">
        <v>2139</v>
      </c>
      <c r="N240" s="21"/>
      <c r="O240" s="21"/>
      <c r="P240" s="21"/>
    </row>
    <row r="241" spans="1:36" ht="78" customHeight="1">
      <c r="A241" s="14">
        <v>235</v>
      </c>
      <c r="B241" s="15" t="s">
        <v>1483</v>
      </c>
      <c r="C241" s="16" t="s">
        <v>1524</v>
      </c>
      <c r="D241" s="16" t="s">
        <v>1418</v>
      </c>
      <c r="E241" s="16" t="s">
        <v>1557</v>
      </c>
      <c r="F241" s="23" t="s">
        <v>1895</v>
      </c>
      <c r="G241" s="47">
        <v>60</v>
      </c>
      <c r="H241" s="16" t="s">
        <v>119</v>
      </c>
      <c r="I241" s="19" t="s">
        <v>2101</v>
      </c>
      <c r="J241" s="16" t="s">
        <v>1593</v>
      </c>
      <c r="K241" s="25">
        <v>199500</v>
      </c>
      <c r="L241" s="20"/>
      <c r="M241" s="17" t="s">
        <v>2171</v>
      </c>
      <c r="N241" s="21"/>
      <c r="O241" s="21"/>
      <c r="P241" s="21"/>
    </row>
    <row r="242" spans="1:36" ht="78" customHeight="1">
      <c r="A242" s="14">
        <v>236</v>
      </c>
      <c r="B242" s="15" t="s">
        <v>1653</v>
      </c>
      <c r="C242" s="16" t="s">
        <v>1524</v>
      </c>
      <c r="D242" s="16" t="s">
        <v>1418</v>
      </c>
      <c r="E242" s="16" t="s">
        <v>1777</v>
      </c>
      <c r="F242" s="23" t="s">
        <v>1895</v>
      </c>
      <c r="G242" s="22">
        <v>60</v>
      </c>
      <c r="H242" s="16" t="s">
        <v>119</v>
      </c>
      <c r="I242" s="19" t="s">
        <v>2101</v>
      </c>
      <c r="J242" s="16" t="s">
        <v>1818</v>
      </c>
      <c r="K242" s="25">
        <v>199500</v>
      </c>
      <c r="L242" s="20"/>
      <c r="M242" s="17" t="s">
        <v>2171</v>
      </c>
      <c r="N242" s="21"/>
      <c r="O242" s="21"/>
      <c r="P242" s="21"/>
    </row>
    <row r="243" spans="1:36" ht="42.6" customHeight="1">
      <c r="A243" s="14">
        <v>237</v>
      </c>
      <c r="B243" s="15" t="s">
        <v>653</v>
      </c>
      <c r="C243" s="16" t="s">
        <v>654</v>
      </c>
      <c r="D243" s="17" t="s">
        <v>1345</v>
      </c>
      <c r="E243" s="16" t="s">
        <v>68</v>
      </c>
      <c r="F243" s="16" t="s">
        <v>655</v>
      </c>
      <c r="G243" s="47">
        <v>36</v>
      </c>
      <c r="H243" s="16" t="s">
        <v>29</v>
      </c>
      <c r="I243" s="19" t="str">
        <f>VLOOKUP(B243,[1]NXT!$B:$Y,24,0)</f>
        <v>VN-22158-19</v>
      </c>
      <c r="J243" s="16" t="s">
        <v>656</v>
      </c>
      <c r="K243" s="20">
        <v>4100</v>
      </c>
      <c r="L243" s="20"/>
      <c r="M243" s="17" t="s">
        <v>1305</v>
      </c>
      <c r="N243" s="21"/>
      <c r="O243" s="21"/>
      <c r="P243" s="21"/>
    </row>
    <row r="244" spans="1:36" ht="42.6" customHeight="1">
      <c r="A244" s="14">
        <v>238</v>
      </c>
      <c r="B244" s="15" t="s">
        <v>1431</v>
      </c>
      <c r="C244" s="16" t="s">
        <v>1415</v>
      </c>
      <c r="D244" s="17" t="s">
        <v>1396</v>
      </c>
      <c r="E244" s="16" t="s">
        <v>582</v>
      </c>
      <c r="F244" s="24" t="s">
        <v>1928</v>
      </c>
      <c r="G244" s="47">
        <v>36</v>
      </c>
      <c r="H244" s="16" t="s">
        <v>29</v>
      </c>
      <c r="I244" s="19" t="str">
        <f>VLOOKUP(B244,[1]NXT!$B:$Y,24,0)</f>
        <v xml:space="preserve">VN-20661-17 </v>
      </c>
      <c r="J244" s="16" t="s">
        <v>1457</v>
      </c>
      <c r="K244" s="20">
        <v>1120</v>
      </c>
      <c r="L244" s="20"/>
      <c r="M244" s="17" t="s">
        <v>2127</v>
      </c>
      <c r="N244" s="21"/>
      <c r="O244" s="21"/>
      <c r="P244" s="21"/>
    </row>
    <row r="245" spans="1:36" ht="60" customHeight="1">
      <c r="A245" s="14">
        <v>239</v>
      </c>
      <c r="B245" s="15" t="s">
        <v>1654</v>
      </c>
      <c r="C245" s="16" t="s">
        <v>1726</v>
      </c>
      <c r="D245" s="16" t="s">
        <v>1727</v>
      </c>
      <c r="E245" s="16" t="s">
        <v>1778</v>
      </c>
      <c r="F245" s="23" t="s">
        <v>1896</v>
      </c>
      <c r="G245" s="22">
        <v>24</v>
      </c>
      <c r="H245" s="16" t="s">
        <v>29</v>
      </c>
      <c r="I245" s="19" t="s">
        <v>2044</v>
      </c>
      <c r="J245" s="16" t="s">
        <v>1796</v>
      </c>
      <c r="K245" s="25">
        <v>806790</v>
      </c>
      <c r="L245" s="20" t="s">
        <v>2121</v>
      </c>
      <c r="M245" s="17" t="s">
        <v>2128</v>
      </c>
      <c r="N245" s="21"/>
      <c r="O245" s="21"/>
      <c r="P245" s="21"/>
    </row>
    <row r="246" spans="1:36" ht="60" customHeight="1">
      <c r="A246" s="14">
        <v>240</v>
      </c>
      <c r="B246" s="15" t="s">
        <v>1464</v>
      </c>
      <c r="C246" s="16" t="s">
        <v>1506</v>
      </c>
      <c r="D246" s="16" t="s">
        <v>1397</v>
      </c>
      <c r="E246" s="16" t="s">
        <v>373</v>
      </c>
      <c r="F246" s="16" t="s">
        <v>1943</v>
      </c>
      <c r="G246" s="47">
        <v>36</v>
      </c>
      <c r="H246" s="16" t="s">
        <v>29</v>
      </c>
      <c r="I246" s="19" t="s">
        <v>2097</v>
      </c>
      <c r="J246" s="16" t="s">
        <v>1577</v>
      </c>
      <c r="K246" s="25">
        <v>5200</v>
      </c>
      <c r="L246" s="20"/>
      <c r="M246" s="17" t="s">
        <v>2172</v>
      </c>
      <c r="N246" s="21"/>
      <c r="O246" s="21"/>
      <c r="P246" s="21"/>
    </row>
    <row r="247" spans="1:36" ht="60" customHeight="1">
      <c r="A247" s="14">
        <v>241</v>
      </c>
      <c r="B247" s="15" t="s">
        <v>660</v>
      </c>
      <c r="C247" s="16" t="s">
        <v>661</v>
      </c>
      <c r="D247" s="17" t="s">
        <v>1346</v>
      </c>
      <c r="E247" s="16" t="s">
        <v>246</v>
      </c>
      <c r="F247" s="16" t="s">
        <v>662</v>
      </c>
      <c r="G247" s="47">
        <v>60</v>
      </c>
      <c r="H247" s="16" t="s">
        <v>119</v>
      </c>
      <c r="I247" s="19" t="s">
        <v>2043</v>
      </c>
      <c r="J247" s="16" t="s">
        <v>425</v>
      </c>
      <c r="K247" s="25">
        <v>385000</v>
      </c>
      <c r="L247" s="20"/>
      <c r="M247" s="17" t="s">
        <v>1305</v>
      </c>
      <c r="N247" s="21"/>
      <c r="O247" s="21"/>
      <c r="P247" s="21"/>
    </row>
    <row r="248" spans="1:36" ht="60" customHeight="1">
      <c r="A248" s="14">
        <v>242</v>
      </c>
      <c r="B248" s="15" t="s">
        <v>657</v>
      </c>
      <c r="C248" s="16" t="s">
        <v>658</v>
      </c>
      <c r="D248" s="17" t="s">
        <v>1346</v>
      </c>
      <c r="E248" s="16" t="s">
        <v>246</v>
      </c>
      <c r="F248" s="16" t="s">
        <v>659</v>
      </c>
      <c r="G248" s="47">
        <v>24</v>
      </c>
      <c r="H248" s="16" t="s">
        <v>119</v>
      </c>
      <c r="I248" s="19" t="str">
        <f>VLOOKUP(B248,[1]NXT!$B:$Y,24,0)</f>
        <v>QLĐB-709-18</v>
      </c>
      <c r="J248" s="16" t="s">
        <v>156</v>
      </c>
      <c r="K248" s="20">
        <v>379995</v>
      </c>
      <c r="L248" s="20"/>
      <c r="M248" s="17" t="s">
        <v>1305</v>
      </c>
      <c r="N248" s="21"/>
      <c r="O248" s="21"/>
      <c r="P248" s="21"/>
    </row>
    <row r="249" spans="1:36" ht="42.6" customHeight="1">
      <c r="A249" s="14">
        <v>243</v>
      </c>
      <c r="B249" s="15" t="s">
        <v>668</v>
      </c>
      <c r="C249" s="16" t="s">
        <v>669</v>
      </c>
      <c r="D249" s="17" t="s">
        <v>1279</v>
      </c>
      <c r="E249" s="16" t="s">
        <v>33</v>
      </c>
      <c r="F249" s="16" t="s">
        <v>670</v>
      </c>
      <c r="G249" s="47">
        <v>36</v>
      </c>
      <c r="H249" s="16" t="s">
        <v>29</v>
      </c>
      <c r="I249" s="19" t="s">
        <v>1996</v>
      </c>
      <c r="J249" s="60" t="s">
        <v>671</v>
      </c>
      <c r="K249" s="25">
        <v>45000</v>
      </c>
      <c r="L249" s="20"/>
      <c r="M249" s="17" t="s">
        <v>1332</v>
      </c>
      <c r="N249" s="21"/>
      <c r="O249" s="21"/>
      <c r="P249" s="21"/>
    </row>
    <row r="250" spans="1:36" ht="42.6" customHeight="1">
      <c r="A250" s="14">
        <v>244</v>
      </c>
      <c r="B250" s="15" t="s">
        <v>673</v>
      </c>
      <c r="C250" s="16" t="s">
        <v>674</v>
      </c>
      <c r="D250" s="17" t="s">
        <v>1279</v>
      </c>
      <c r="E250" s="16" t="s">
        <v>373</v>
      </c>
      <c r="F250" s="16" t="s">
        <v>675</v>
      </c>
      <c r="G250" s="47">
        <v>24</v>
      </c>
      <c r="H250" s="16" t="s">
        <v>29</v>
      </c>
      <c r="I250" s="19" t="s">
        <v>2000</v>
      </c>
      <c r="J250" s="16" t="s">
        <v>676</v>
      </c>
      <c r="K250" s="25">
        <v>169000</v>
      </c>
      <c r="L250" s="20"/>
      <c r="M250" s="17" t="s">
        <v>1332</v>
      </c>
      <c r="N250" s="21"/>
      <c r="O250" s="21"/>
      <c r="P250" s="21"/>
      <c r="AH250" s="42"/>
      <c r="AI250" s="42"/>
      <c r="AJ250" s="42"/>
    </row>
    <row r="251" spans="1:36" ht="42.6" customHeight="1">
      <c r="A251" s="14">
        <v>245</v>
      </c>
      <c r="B251" s="43" t="s">
        <v>672</v>
      </c>
      <c r="C251" s="16" t="s">
        <v>663</v>
      </c>
      <c r="D251" s="17" t="s">
        <v>1279</v>
      </c>
      <c r="E251" s="16" t="s">
        <v>33</v>
      </c>
      <c r="F251" s="16" t="s">
        <v>664</v>
      </c>
      <c r="G251" s="47">
        <v>24</v>
      </c>
      <c r="H251" s="16" t="s">
        <v>350</v>
      </c>
      <c r="I251" s="19" t="s">
        <v>2038</v>
      </c>
      <c r="J251" s="16" t="s">
        <v>665</v>
      </c>
      <c r="K251" s="25">
        <v>56651</v>
      </c>
      <c r="L251" s="20"/>
      <c r="M251" s="17" t="s">
        <v>1332</v>
      </c>
      <c r="N251" s="21"/>
      <c r="O251" s="21"/>
      <c r="P251" s="21"/>
    </row>
    <row r="252" spans="1:36" ht="42.6" customHeight="1">
      <c r="A252" s="14">
        <v>246</v>
      </c>
      <c r="B252" s="15" t="s">
        <v>666</v>
      </c>
      <c r="C252" s="16" t="s">
        <v>667</v>
      </c>
      <c r="D252" s="17" t="s">
        <v>1279</v>
      </c>
      <c r="E252" s="16" t="s">
        <v>33</v>
      </c>
      <c r="F252" s="16" t="s">
        <v>677</v>
      </c>
      <c r="G252" s="47">
        <v>36</v>
      </c>
      <c r="H252" s="16" t="s">
        <v>29</v>
      </c>
      <c r="I252" s="19" t="s">
        <v>2086</v>
      </c>
      <c r="J252" s="16" t="s">
        <v>149</v>
      </c>
      <c r="K252" s="25">
        <v>26544</v>
      </c>
      <c r="L252" s="20"/>
      <c r="M252" s="17" t="s">
        <v>1332</v>
      </c>
      <c r="N252" s="21"/>
      <c r="O252" s="21"/>
      <c r="P252" s="21"/>
    </row>
    <row r="253" spans="1:36" ht="42.6" customHeight="1">
      <c r="A253" s="14">
        <v>247</v>
      </c>
      <c r="B253" s="15" t="s">
        <v>1655</v>
      </c>
      <c r="C253" s="16" t="s">
        <v>1728</v>
      </c>
      <c r="D253" s="16" t="s">
        <v>1279</v>
      </c>
      <c r="E253" s="16" t="s">
        <v>373</v>
      </c>
      <c r="F253" s="23" t="s">
        <v>1859</v>
      </c>
      <c r="G253" s="22">
        <v>36</v>
      </c>
      <c r="H253" s="16" t="s">
        <v>29</v>
      </c>
      <c r="I253" s="19" t="str">
        <f>VLOOKUP(B253,[1]NXT!$B:$Y,24,0)</f>
        <v>893114110723</v>
      </c>
      <c r="J253" s="16" t="s">
        <v>1833</v>
      </c>
      <c r="K253" s="20">
        <v>141000</v>
      </c>
      <c r="L253" s="20"/>
      <c r="M253" s="17" t="s">
        <v>2173</v>
      </c>
      <c r="N253" s="21"/>
      <c r="O253" s="21"/>
      <c r="P253" s="21"/>
    </row>
    <row r="254" spans="1:36" ht="42.6" customHeight="1">
      <c r="A254" s="14">
        <v>248</v>
      </c>
      <c r="B254" s="15" t="s">
        <v>1398</v>
      </c>
      <c r="C254" s="16" t="s">
        <v>1414</v>
      </c>
      <c r="D254" s="16" t="s">
        <v>1347</v>
      </c>
      <c r="E254" s="16" t="s">
        <v>678</v>
      </c>
      <c r="F254" s="23" t="s">
        <v>1869</v>
      </c>
      <c r="G254" s="22">
        <v>36</v>
      </c>
      <c r="H254" s="16" t="s">
        <v>119</v>
      </c>
      <c r="I254" s="19" t="str">
        <f>VLOOKUP(B254,[1]NXT!$B:$Y,24,0)</f>
        <v>VD-26896-17</v>
      </c>
      <c r="J254" s="16" t="s">
        <v>1849</v>
      </c>
      <c r="K254" s="20">
        <v>52450</v>
      </c>
      <c r="L254" s="20"/>
      <c r="M254" s="17" t="s">
        <v>1300</v>
      </c>
      <c r="N254" s="21"/>
      <c r="O254" s="21"/>
      <c r="P254" s="21"/>
    </row>
    <row r="255" spans="1:36" ht="42.6" customHeight="1">
      <c r="A255" s="14">
        <v>249</v>
      </c>
      <c r="B255" s="27" t="s">
        <v>679</v>
      </c>
      <c r="C255" s="30" t="s">
        <v>680</v>
      </c>
      <c r="D255" s="17" t="s">
        <v>1347</v>
      </c>
      <c r="E255" s="30" t="s">
        <v>678</v>
      </c>
      <c r="F255" s="30" t="s">
        <v>682</v>
      </c>
      <c r="G255" s="48">
        <v>36</v>
      </c>
      <c r="H255" s="30" t="s">
        <v>119</v>
      </c>
      <c r="I255" s="19" t="s">
        <v>2045</v>
      </c>
      <c r="J255" s="23" t="s">
        <v>683</v>
      </c>
      <c r="K255" s="36">
        <v>64940</v>
      </c>
      <c r="L255" s="36"/>
      <c r="M255" s="17" t="s">
        <v>1300</v>
      </c>
    </row>
    <row r="256" spans="1:36" ht="42.6" customHeight="1">
      <c r="A256" s="14">
        <v>250</v>
      </c>
      <c r="B256" s="27" t="s">
        <v>681</v>
      </c>
      <c r="C256" s="30" t="s">
        <v>680</v>
      </c>
      <c r="D256" s="17" t="s">
        <v>1347</v>
      </c>
      <c r="E256" s="30" t="s">
        <v>678</v>
      </c>
      <c r="F256" s="31" t="s">
        <v>682</v>
      </c>
      <c r="G256" s="48">
        <v>36</v>
      </c>
      <c r="H256" s="30" t="s">
        <v>119</v>
      </c>
      <c r="I256" s="19" t="str">
        <f>VLOOKUP(B256,[1]NXT!$B:$Y,24,0)</f>
        <v>VN-21382-18</v>
      </c>
      <c r="J256" s="23" t="s">
        <v>683</v>
      </c>
      <c r="K256" s="36">
        <v>64940</v>
      </c>
      <c r="L256" s="36"/>
      <c r="M256" s="17" t="s">
        <v>1300</v>
      </c>
    </row>
    <row r="257" spans="1:36" ht="135" customHeight="1">
      <c r="A257" s="14">
        <v>251</v>
      </c>
      <c r="B257" s="43" t="s">
        <v>692</v>
      </c>
      <c r="C257" s="16" t="s">
        <v>690</v>
      </c>
      <c r="D257" s="17" t="s">
        <v>691</v>
      </c>
      <c r="E257" s="16" t="s">
        <v>693</v>
      </c>
      <c r="F257" s="16" t="s">
        <v>694</v>
      </c>
      <c r="G257" s="47">
        <v>24</v>
      </c>
      <c r="H257" s="16" t="s">
        <v>687</v>
      </c>
      <c r="I257" s="19" t="str">
        <f>VLOOKUP(B257,[1]NXT!$B:$Y,24,0)</f>
        <v>QLSP-1034-17</v>
      </c>
      <c r="J257" s="16" t="s">
        <v>695</v>
      </c>
      <c r="K257" s="20">
        <v>200508</v>
      </c>
      <c r="L257" s="20"/>
      <c r="M257" s="17" t="s">
        <v>1342</v>
      </c>
      <c r="N257" s="21"/>
      <c r="O257" s="21"/>
      <c r="P257" s="21"/>
    </row>
    <row r="258" spans="1:36" ht="100.5" customHeight="1">
      <c r="A258" s="14">
        <v>252</v>
      </c>
      <c r="B258" s="15" t="s">
        <v>696</v>
      </c>
      <c r="C258" s="16" t="s">
        <v>697</v>
      </c>
      <c r="D258" s="17" t="s">
        <v>1348</v>
      </c>
      <c r="E258" s="16" t="s">
        <v>698</v>
      </c>
      <c r="F258" s="16" t="s">
        <v>699</v>
      </c>
      <c r="G258" s="47">
        <v>30</v>
      </c>
      <c r="H258" s="16" t="s">
        <v>119</v>
      </c>
      <c r="I258" s="19" t="str">
        <f>VLOOKUP(B258,[1]NXT!$B:$Y,24,0)</f>
        <v>QLSP-1029-17</v>
      </c>
      <c r="J258" s="16" t="s">
        <v>689</v>
      </c>
      <c r="K258" s="20">
        <v>57000</v>
      </c>
      <c r="L258" s="20"/>
      <c r="M258" s="17" t="s">
        <v>1342</v>
      </c>
      <c r="N258" s="21"/>
      <c r="O258" s="21"/>
      <c r="P258" s="21"/>
    </row>
    <row r="259" spans="1:36" ht="100.5" customHeight="1">
      <c r="A259" s="14">
        <v>253</v>
      </c>
      <c r="B259" s="43" t="s">
        <v>684</v>
      </c>
      <c r="C259" s="16" t="s">
        <v>685</v>
      </c>
      <c r="D259" s="17" t="s">
        <v>1348</v>
      </c>
      <c r="E259" s="16" t="s">
        <v>686</v>
      </c>
      <c r="F259" s="24" t="s">
        <v>688</v>
      </c>
      <c r="G259" s="47">
        <v>30</v>
      </c>
      <c r="H259" s="16" t="s">
        <v>687</v>
      </c>
      <c r="I259" s="19" t="str">
        <f>VLOOKUP(B259,[1]NXT!$B:$Y,24,0)</f>
        <v xml:space="preserve">QLSP-963-16 </v>
      </c>
      <c r="J259" s="16" t="s">
        <v>689</v>
      </c>
      <c r="K259" s="20">
        <v>198500</v>
      </c>
      <c r="L259" s="20"/>
      <c r="M259" s="17" t="s">
        <v>1342</v>
      </c>
      <c r="N259" s="21"/>
      <c r="O259" s="21"/>
      <c r="P259" s="21"/>
      <c r="AI259" s="42"/>
      <c r="AJ259" s="42"/>
    </row>
    <row r="260" spans="1:36" ht="100.5" customHeight="1">
      <c r="A260" s="14">
        <v>254</v>
      </c>
      <c r="B260" s="15" t="s">
        <v>700</v>
      </c>
      <c r="C260" s="16" t="s">
        <v>701</v>
      </c>
      <c r="D260" s="17" t="s">
        <v>1349</v>
      </c>
      <c r="E260" s="16" t="s">
        <v>702</v>
      </c>
      <c r="F260" s="16" t="s">
        <v>703</v>
      </c>
      <c r="G260" s="47">
        <v>30</v>
      </c>
      <c r="H260" s="16" t="s">
        <v>119</v>
      </c>
      <c r="I260" s="19" t="str">
        <f>VLOOKUP(B260,[1]NXT!$B:$Y,24,0)</f>
        <v>QLSP-1055-17</v>
      </c>
      <c r="J260" s="16" t="s">
        <v>689</v>
      </c>
      <c r="K260" s="20">
        <v>57000</v>
      </c>
      <c r="L260" s="20"/>
      <c r="M260" s="17" t="s">
        <v>1342</v>
      </c>
      <c r="N260" s="21"/>
      <c r="O260" s="21"/>
      <c r="P260" s="21"/>
    </row>
    <row r="261" spans="1:36" ht="42.6" customHeight="1">
      <c r="A261" s="14">
        <v>255</v>
      </c>
      <c r="B261" s="43" t="s">
        <v>707</v>
      </c>
      <c r="C261" s="16" t="s">
        <v>705</v>
      </c>
      <c r="D261" s="17" t="s">
        <v>1280</v>
      </c>
      <c r="E261" s="16" t="s">
        <v>708</v>
      </c>
      <c r="F261" s="24" t="s">
        <v>2149</v>
      </c>
      <c r="G261" s="47">
        <v>36</v>
      </c>
      <c r="H261" s="16" t="s">
        <v>119</v>
      </c>
      <c r="I261" s="19" t="str">
        <f>VLOOKUP(B261,[1]NXT!$B:$Y,24,0)</f>
        <v>VN-16787-13</v>
      </c>
      <c r="J261" s="16" t="s">
        <v>709</v>
      </c>
      <c r="K261" s="20">
        <v>470450</v>
      </c>
      <c r="L261" s="20"/>
      <c r="M261" s="17" t="s">
        <v>2140</v>
      </c>
      <c r="N261" s="21"/>
      <c r="O261" s="21"/>
      <c r="P261" s="21"/>
      <c r="AH261" s="26"/>
      <c r="AI261" s="26"/>
      <c r="AJ261" s="26"/>
    </row>
    <row r="262" spans="1:36" ht="42.6" customHeight="1">
      <c r="A262" s="14">
        <v>256</v>
      </c>
      <c r="B262" s="43" t="s">
        <v>704</v>
      </c>
      <c r="C262" s="16" t="s">
        <v>705</v>
      </c>
      <c r="D262" s="17" t="s">
        <v>1280</v>
      </c>
      <c r="E262" s="16" t="s">
        <v>708</v>
      </c>
      <c r="F262" s="16" t="s">
        <v>2150</v>
      </c>
      <c r="G262" s="47">
        <v>36</v>
      </c>
      <c r="H262" s="16" t="s">
        <v>119</v>
      </c>
      <c r="I262" s="19" t="str">
        <f>VLOOKUP(B262,[1]NXT!$B:$Y,24,0)</f>
        <v>VN-16786-13</v>
      </c>
      <c r="J262" s="16" t="s">
        <v>709</v>
      </c>
      <c r="K262" s="20">
        <v>266750</v>
      </c>
      <c r="L262" s="20"/>
      <c r="M262" s="17" t="s">
        <v>2140</v>
      </c>
      <c r="N262" s="21"/>
      <c r="O262" s="21"/>
      <c r="P262" s="21"/>
    </row>
    <row r="263" spans="1:36" ht="69" customHeight="1">
      <c r="A263" s="14">
        <v>257</v>
      </c>
      <c r="B263" s="15" t="s">
        <v>710</v>
      </c>
      <c r="C263" s="16" t="s">
        <v>705</v>
      </c>
      <c r="D263" s="17" t="s">
        <v>706</v>
      </c>
      <c r="E263" s="16" t="s">
        <v>711</v>
      </c>
      <c r="F263" s="24" t="s">
        <v>2151</v>
      </c>
      <c r="G263" s="47">
        <v>36</v>
      </c>
      <c r="H263" s="16" t="s">
        <v>119</v>
      </c>
      <c r="I263" s="19" t="s">
        <v>2023</v>
      </c>
      <c r="J263" s="16" t="s">
        <v>712</v>
      </c>
      <c r="K263" s="25">
        <v>470450</v>
      </c>
      <c r="L263" s="20"/>
      <c r="M263" s="17" t="s">
        <v>2140</v>
      </c>
      <c r="N263" s="21"/>
      <c r="O263" s="21"/>
      <c r="P263" s="21"/>
    </row>
    <row r="264" spans="1:36" ht="42.6" customHeight="1">
      <c r="A264" s="14">
        <v>258</v>
      </c>
      <c r="B264" s="15" t="s">
        <v>715</v>
      </c>
      <c r="C264" s="16" t="s">
        <v>716</v>
      </c>
      <c r="D264" s="17" t="s">
        <v>713</v>
      </c>
      <c r="E264" s="16" t="s">
        <v>1966</v>
      </c>
      <c r="F264" s="16" t="s">
        <v>2152</v>
      </c>
      <c r="G264" s="47">
        <v>36</v>
      </c>
      <c r="H264" s="16" t="s">
        <v>18</v>
      </c>
      <c r="I264" s="19" t="s">
        <v>2075</v>
      </c>
      <c r="J264" s="16" t="s">
        <v>717</v>
      </c>
      <c r="K264" s="25">
        <v>433310</v>
      </c>
      <c r="L264" s="20"/>
      <c r="M264" s="17" t="s">
        <v>2140</v>
      </c>
      <c r="N264" s="21"/>
      <c r="O264" s="21"/>
      <c r="P264" s="21"/>
    </row>
    <row r="265" spans="1:36" ht="61.5" customHeight="1">
      <c r="A265" s="14">
        <v>259</v>
      </c>
      <c r="B265" s="15" t="s">
        <v>718</v>
      </c>
      <c r="C265" s="16" t="s">
        <v>716</v>
      </c>
      <c r="D265" s="17" t="s">
        <v>713</v>
      </c>
      <c r="E265" s="16" t="s">
        <v>714</v>
      </c>
      <c r="F265" s="16" t="s">
        <v>2153</v>
      </c>
      <c r="G265" s="47">
        <v>36</v>
      </c>
      <c r="H265" s="16" t="s">
        <v>18</v>
      </c>
      <c r="I265" s="19" t="str">
        <f>VLOOKUP(B265,[1]NXT!$B:$Y,24,0)</f>
        <v>VN-10687-10</v>
      </c>
      <c r="J265" s="16" t="s">
        <v>717</v>
      </c>
      <c r="K265" s="20">
        <v>240776</v>
      </c>
      <c r="L265" s="20"/>
      <c r="M265" s="17" t="s">
        <v>2140</v>
      </c>
      <c r="N265" s="21"/>
      <c r="O265" s="21"/>
      <c r="P265" s="21"/>
    </row>
    <row r="266" spans="1:36" ht="77.25" customHeight="1">
      <c r="A266" s="14">
        <v>260</v>
      </c>
      <c r="B266" s="15" t="s">
        <v>719</v>
      </c>
      <c r="C266" s="16" t="s">
        <v>720</v>
      </c>
      <c r="D266" s="17" t="s">
        <v>721</v>
      </c>
      <c r="E266" s="16" t="s">
        <v>33</v>
      </c>
      <c r="F266" s="16" t="s">
        <v>722</v>
      </c>
      <c r="G266" s="47">
        <v>36</v>
      </c>
      <c r="H266" s="16" t="s">
        <v>29</v>
      </c>
      <c r="I266" s="19" t="str">
        <f>VLOOKUP(B266,[1]NXT!$B:$Y,24,0)</f>
        <v>VN-22779-21</v>
      </c>
      <c r="J266" s="16" t="s">
        <v>723</v>
      </c>
      <c r="K266" s="20">
        <v>15200</v>
      </c>
      <c r="L266" s="20"/>
      <c r="M266" s="17" t="s">
        <v>1315</v>
      </c>
      <c r="N266" s="21"/>
      <c r="O266" s="21"/>
      <c r="P266" s="21"/>
    </row>
    <row r="267" spans="1:36" ht="42.6" customHeight="1">
      <c r="A267" s="14">
        <v>261</v>
      </c>
      <c r="B267" s="15" t="s">
        <v>724</v>
      </c>
      <c r="C267" s="16" t="s">
        <v>725</v>
      </c>
      <c r="D267" s="17" t="s">
        <v>726</v>
      </c>
      <c r="E267" s="16" t="s">
        <v>68</v>
      </c>
      <c r="F267" s="16" t="s">
        <v>727</v>
      </c>
      <c r="G267" s="47">
        <v>36</v>
      </c>
      <c r="H267" s="16" t="s">
        <v>29</v>
      </c>
      <c r="I267" s="19" t="str">
        <f>VLOOKUP(B267,[1]NXT!$B:$Y,24,0)</f>
        <v>VN-14110-11</v>
      </c>
      <c r="J267" s="16" t="s">
        <v>728</v>
      </c>
      <c r="K267" s="20">
        <v>1500</v>
      </c>
      <c r="L267" s="20"/>
      <c r="M267" s="17" t="s">
        <v>1350</v>
      </c>
      <c r="N267" s="21"/>
      <c r="O267" s="21"/>
      <c r="P267" s="21"/>
    </row>
    <row r="268" spans="1:36" ht="42.6" customHeight="1">
      <c r="A268" s="14">
        <v>262</v>
      </c>
      <c r="B268" s="15" t="s">
        <v>1656</v>
      </c>
      <c r="C268" s="16" t="s">
        <v>1729</v>
      </c>
      <c r="D268" s="16" t="s">
        <v>726</v>
      </c>
      <c r="E268" s="16" t="s">
        <v>1779</v>
      </c>
      <c r="F268" s="23" t="s">
        <v>1897</v>
      </c>
      <c r="G268" s="22">
        <v>36</v>
      </c>
      <c r="H268" s="16" t="s">
        <v>12</v>
      </c>
      <c r="I268" s="19" t="str">
        <f>VLOOKUP(B268,[1]NXT!$B:$Y,24,0)</f>
        <v>VD-25324-16</v>
      </c>
      <c r="J268" s="16" t="s">
        <v>1598</v>
      </c>
      <c r="K268" s="20">
        <v>1200</v>
      </c>
      <c r="L268" s="20"/>
      <c r="M268" s="17" t="s">
        <v>1291</v>
      </c>
      <c r="N268" s="21"/>
      <c r="O268" s="21"/>
      <c r="P268" s="21"/>
    </row>
    <row r="269" spans="1:36" ht="42.6" customHeight="1">
      <c r="A269" s="14">
        <v>263</v>
      </c>
      <c r="B269" s="15" t="s">
        <v>731</v>
      </c>
      <c r="C269" s="16" t="s">
        <v>732</v>
      </c>
      <c r="D269" s="17" t="s">
        <v>733</v>
      </c>
      <c r="E269" s="16" t="s">
        <v>734</v>
      </c>
      <c r="F269" s="24" t="s">
        <v>735</v>
      </c>
      <c r="G269" s="47">
        <v>24</v>
      </c>
      <c r="H269" s="16" t="s">
        <v>119</v>
      </c>
      <c r="I269" s="19" t="str">
        <f>VLOOKUP(B269,[1]NXT!$B:$Y,24,0)</f>
        <v>7664/QLD-KD</v>
      </c>
      <c r="J269" s="16" t="s">
        <v>736</v>
      </c>
      <c r="K269" s="20">
        <v>1020000</v>
      </c>
      <c r="L269" s="20"/>
      <c r="M269" s="17" t="s">
        <v>1305</v>
      </c>
      <c r="N269" s="21"/>
      <c r="O269" s="21"/>
      <c r="P269" s="21"/>
    </row>
    <row r="270" spans="1:36" ht="42.6" customHeight="1">
      <c r="A270" s="14">
        <v>264</v>
      </c>
      <c r="B270" s="15" t="s">
        <v>737</v>
      </c>
      <c r="C270" s="16" t="s">
        <v>738</v>
      </c>
      <c r="D270" s="17" t="s">
        <v>733</v>
      </c>
      <c r="E270" s="16" t="s">
        <v>739</v>
      </c>
      <c r="F270" s="16" t="s">
        <v>735</v>
      </c>
      <c r="G270" s="47">
        <v>24</v>
      </c>
      <c r="H270" s="16" t="s">
        <v>119</v>
      </c>
      <c r="I270" s="19" t="str">
        <f>VLOOKUP(B270,[1]NXT!$B:$Y,24,0)</f>
        <v>7664/QLD-KD</v>
      </c>
      <c r="J270" s="16" t="s">
        <v>736</v>
      </c>
      <c r="K270" s="20">
        <v>700000</v>
      </c>
      <c r="L270" s="20"/>
      <c r="M270" s="17" t="s">
        <v>1305</v>
      </c>
      <c r="N270" s="21"/>
      <c r="O270" s="21"/>
      <c r="P270" s="21"/>
    </row>
    <row r="271" spans="1:36" ht="42.6" customHeight="1">
      <c r="A271" s="14">
        <v>265</v>
      </c>
      <c r="B271" s="15" t="s">
        <v>743</v>
      </c>
      <c r="C271" s="16" t="s">
        <v>744</v>
      </c>
      <c r="D271" s="17" t="s">
        <v>740</v>
      </c>
      <c r="E271" s="16" t="s">
        <v>745</v>
      </c>
      <c r="F271" s="24" t="s">
        <v>748</v>
      </c>
      <c r="G271" s="47">
        <v>36</v>
      </c>
      <c r="H271" s="16" t="s">
        <v>29</v>
      </c>
      <c r="I271" s="19" t="s">
        <v>2041</v>
      </c>
      <c r="J271" s="16" t="s">
        <v>749</v>
      </c>
      <c r="K271" s="25">
        <v>540000</v>
      </c>
      <c r="L271" s="20"/>
      <c r="M271" s="17" t="s">
        <v>1303</v>
      </c>
      <c r="N271" s="21"/>
      <c r="O271" s="21"/>
      <c r="P271" s="21"/>
    </row>
    <row r="272" spans="1:36" ht="42.6" customHeight="1">
      <c r="A272" s="14">
        <v>266</v>
      </c>
      <c r="B272" s="15" t="s">
        <v>746</v>
      </c>
      <c r="C272" s="16" t="s">
        <v>747</v>
      </c>
      <c r="D272" s="17" t="s">
        <v>740</v>
      </c>
      <c r="E272" s="16" t="s">
        <v>582</v>
      </c>
      <c r="F272" s="16" t="s">
        <v>750</v>
      </c>
      <c r="G272" s="47">
        <v>24</v>
      </c>
      <c r="H272" s="16" t="s">
        <v>29</v>
      </c>
      <c r="I272" s="19" t="str">
        <f>VLOOKUP(B272,[1]NXT!$B:$Y,24,0)</f>
        <v>VN3-324-21</v>
      </c>
      <c r="J272" s="16" t="s">
        <v>751</v>
      </c>
      <c r="K272" s="20">
        <v>185000</v>
      </c>
      <c r="L272" s="20"/>
      <c r="M272" s="17" t="s">
        <v>1303</v>
      </c>
      <c r="N272" s="21"/>
      <c r="O272" s="21"/>
      <c r="P272" s="21"/>
    </row>
    <row r="273" spans="1:16" ht="42.6" customHeight="1">
      <c r="A273" s="14">
        <v>267</v>
      </c>
      <c r="B273" s="15" t="s">
        <v>741</v>
      </c>
      <c r="C273" s="16" t="s">
        <v>742</v>
      </c>
      <c r="D273" s="17" t="s">
        <v>740</v>
      </c>
      <c r="E273" s="16" t="s">
        <v>160</v>
      </c>
      <c r="F273" s="16" t="s">
        <v>750</v>
      </c>
      <c r="G273" s="47">
        <v>24</v>
      </c>
      <c r="H273" s="16" t="s">
        <v>29</v>
      </c>
      <c r="I273" s="19" t="s">
        <v>2050</v>
      </c>
      <c r="J273" s="16" t="s">
        <v>751</v>
      </c>
      <c r="K273" s="25">
        <v>391000</v>
      </c>
      <c r="L273" s="20"/>
      <c r="M273" s="17" t="s">
        <v>1303</v>
      </c>
      <c r="N273" s="21"/>
      <c r="O273" s="21"/>
      <c r="P273" s="21"/>
    </row>
    <row r="274" spans="1:16" ht="72" customHeight="1">
      <c r="A274" s="14">
        <v>268</v>
      </c>
      <c r="B274" s="15" t="s">
        <v>753</v>
      </c>
      <c r="C274" s="16" t="s">
        <v>754</v>
      </c>
      <c r="D274" s="17" t="s">
        <v>752</v>
      </c>
      <c r="E274" s="16" t="s">
        <v>755</v>
      </c>
      <c r="F274" s="16" t="s">
        <v>764</v>
      </c>
      <c r="G274" s="47">
        <v>36</v>
      </c>
      <c r="H274" s="16" t="s">
        <v>766</v>
      </c>
      <c r="I274" s="19" t="str">
        <f>VLOOKUP(B274,[1]NXT!$B:$Y,24,0)</f>
        <v xml:space="preserve">VN-18523-14 </v>
      </c>
      <c r="J274" s="16" t="s">
        <v>765</v>
      </c>
      <c r="K274" s="20">
        <v>240000</v>
      </c>
      <c r="L274" s="20"/>
      <c r="M274" s="17" t="s">
        <v>1321</v>
      </c>
      <c r="N274" s="21"/>
      <c r="O274" s="21"/>
      <c r="P274" s="21"/>
    </row>
    <row r="275" spans="1:16" ht="66.75" customHeight="1">
      <c r="A275" s="14">
        <v>269</v>
      </c>
      <c r="B275" s="27" t="s">
        <v>756</v>
      </c>
      <c r="C275" s="30" t="s">
        <v>757</v>
      </c>
      <c r="D275" s="17" t="s">
        <v>752</v>
      </c>
      <c r="E275" s="30" t="s">
        <v>68</v>
      </c>
      <c r="F275" s="30" t="s">
        <v>758</v>
      </c>
      <c r="G275" s="48">
        <v>36</v>
      </c>
      <c r="H275" s="30" t="s">
        <v>18</v>
      </c>
      <c r="I275" s="19" t="s">
        <v>2051</v>
      </c>
      <c r="J275" s="23" t="s">
        <v>759</v>
      </c>
      <c r="K275" s="36">
        <v>63000</v>
      </c>
      <c r="L275" s="36"/>
      <c r="M275" s="17" t="s">
        <v>1321</v>
      </c>
    </row>
    <row r="276" spans="1:16" ht="63.75" customHeight="1">
      <c r="A276" s="14">
        <v>270</v>
      </c>
      <c r="B276" s="46" t="s">
        <v>760</v>
      </c>
      <c r="C276" s="30" t="s">
        <v>761</v>
      </c>
      <c r="D276" s="17" t="s">
        <v>752</v>
      </c>
      <c r="E276" s="30" t="s">
        <v>68</v>
      </c>
      <c r="F276" s="23" t="s">
        <v>762</v>
      </c>
      <c r="G276" s="48">
        <v>24</v>
      </c>
      <c r="H276" s="30" t="s">
        <v>29</v>
      </c>
      <c r="I276" s="19" t="str">
        <f>VLOOKUP(B276,[1]NXT!$B:$Y,24,0)</f>
        <v>VN-22922-21</v>
      </c>
      <c r="J276" s="30" t="s">
        <v>763</v>
      </c>
      <c r="K276" s="36">
        <v>8450</v>
      </c>
      <c r="L276" s="36"/>
      <c r="M276" s="17" t="s">
        <v>1321</v>
      </c>
    </row>
    <row r="277" spans="1:16" ht="42.6" customHeight="1">
      <c r="A277" s="14">
        <v>271</v>
      </c>
      <c r="B277" s="27" t="s">
        <v>767</v>
      </c>
      <c r="C277" s="23" t="s">
        <v>2187</v>
      </c>
      <c r="D277" s="17" t="s">
        <v>1351</v>
      </c>
      <c r="E277" s="35" t="s">
        <v>768</v>
      </c>
      <c r="F277" s="23" t="s">
        <v>769</v>
      </c>
      <c r="G277" s="22">
        <v>36</v>
      </c>
      <c r="H277" s="23" t="s">
        <v>12</v>
      </c>
      <c r="I277" s="19" t="s">
        <v>2035</v>
      </c>
      <c r="J277" s="23" t="s">
        <v>770</v>
      </c>
      <c r="K277" s="36">
        <v>14250</v>
      </c>
      <c r="L277" s="29"/>
      <c r="M277" s="17" t="s">
        <v>2141</v>
      </c>
      <c r="N277" s="21"/>
      <c r="O277" s="21"/>
      <c r="P277" s="21"/>
    </row>
    <row r="278" spans="1:16" ht="42.6" customHeight="1">
      <c r="A278" s="14">
        <v>272</v>
      </c>
      <c r="B278" s="15" t="s">
        <v>1992</v>
      </c>
      <c r="C278" s="16" t="s">
        <v>1993</v>
      </c>
      <c r="D278" s="17" t="s">
        <v>1351</v>
      </c>
      <c r="E278" s="16" t="s">
        <v>2160</v>
      </c>
      <c r="F278" s="16" t="s">
        <v>2188</v>
      </c>
      <c r="G278" s="47"/>
      <c r="H278" s="23" t="s">
        <v>12</v>
      </c>
      <c r="I278" s="19" t="str">
        <f>VLOOKUP(B278,[1]NXT!$B:$Y,24,0)</f>
        <v>VD-31301-18</v>
      </c>
      <c r="J278" s="23" t="s">
        <v>2189</v>
      </c>
      <c r="K278" s="20">
        <v>368</v>
      </c>
      <c r="L278" s="20"/>
      <c r="M278" s="17" t="s">
        <v>2141</v>
      </c>
      <c r="N278" s="21"/>
      <c r="O278" s="21"/>
      <c r="P278" s="21"/>
    </row>
    <row r="279" spans="1:16" ht="42.6" customHeight="1">
      <c r="A279" s="14">
        <v>273</v>
      </c>
      <c r="B279" s="15" t="s">
        <v>780</v>
      </c>
      <c r="C279" s="16" t="s">
        <v>781</v>
      </c>
      <c r="D279" s="17" t="s">
        <v>1352</v>
      </c>
      <c r="E279" s="16" t="s">
        <v>773</v>
      </c>
      <c r="F279" s="16" t="s">
        <v>782</v>
      </c>
      <c r="G279" s="47">
        <v>24</v>
      </c>
      <c r="H279" s="16" t="s">
        <v>49</v>
      </c>
      <c r="I279" s="19" t="str">
        <f>VLOOKUP(B279,[1]NXT!$B:$Y,24,0)</f>
        <v>VD-32784-19</v>
      </c>
      <c r="J279" s="16" t="s">
        <v>783</v>
      </c>
      <c r="K279" s="20">
        <v>194900</v>
      </c>
      <c r="L279" s="20"/>
      <c r="M279" s="17" t="s">
        <v>1323</v>
      </c>
      <c r="N279" s="21"/>
      <c r="O279" s="21"/>
      <c r="P279" s="21"/>
    </row>
    <row r="280" spans="1:16" ht="42.6" customHeight="1">
      <c r="A280" s="14">
        <v>274</v>
      </c>
      <c r="B280" s="15" t="s">
        <v>771</v>
      </c>
      <c r="C280" s="16" t="s">
        <v>772</v>
      </c>
      <c r="D280" s="17" t="s">
        <v>1352</v>
      </c>
      <c r="E280" s="16" t="s">
        <v>773</v>
      </c>
      <c r="F280" s="16" t="s">
        <v>778</v>
      </c>
      <c r="G280" s="47">
        <v>36</v>
      </c>
      <c r="H280" s="16" t="s">
        <v>49</v>
      </c>
      <c r="I280" s="19" t="str">
        <f>VLOOKUP(B280,[1]NXT!$B:$Y,24,0)</f>
        <v>VN-22769-21</v>
      </c>
      <c r="J280" s="16" t="s">
        <v>779</v>
      </c>
      <c r="K280" s="20">
        <v>675000</v>
      </c>
      <c r="L280" s="20"/>
      <c r="M280" s="17" t="s">
        <v>1323</v>
      </c>
      <c r="N280" s="21"/>
      <c r="O280" s="21"/>
      <c r="P280" s="21"/>
    </row>
    <row r="281" spans="1:16" ht="50.25" customHeight="1">
      <c r="A281" s="14">
        <v>275</v>
      </c>
      <c r="B281" s="43" t="s">
        <v>774</v>
      </c>
      <c r="C281" s="16" t="s">
        <v>776</v>
      </c>
      <c r="D281" s="17" t="s">
        <v>1352</v>
      </c>
      <c r="E281" s="16" t="s">
        <v>773</v>
      </c>
      <c r="F281" s="16" t="s">
        <v>775</v>
      </c>
      <c r="G281" s="47">
        <v>36</v>
      </c>
      <c r="H281" s="16" t="s">
        <v>49</v>
      </c>
      <c r="I281" s="19" t="str">
        <f>VLOOKUP(B281,[1]NXT!$B:$Y,24,0)</f>
        <v>VN-19301-15</v>
      </c>
      <c r="J281" s="16" t="s">
        <v>777</v>
      </c>
      <c r="K281" s="20">
        <v>952000</v>
      </c>
      <c r="L281" s="20"/>
      <c r="M281" s="17" t="s">
        <v>1338</v>
      </c>
      <c r="N281" s="21"/>
      <c r="O281" s="21"/>
      <c r="P281" s="21"/>
    </row>
    <row r="282" spans="1:16" ht="42.6" customHeight="1">
      <c r="A282" s="14">
        <v>276</v>
      </c>
      <c r="B282" s="15" t="s">
        <v>1967</v>
      </c>
      <c r="C282" s="16" t="s">
        <v>2191</v>
      </c>
      <c r="D282" s="17" t="s">
        <v>119</v>
      </c>
      <c r="E282" s="16" t="s">
        <v>2154</v>
      </c>
      <c r="F282" s="16" t="s">
        <v>2192</v>
      </c>
      <c r="G282" s="47">
        <v>36</v>
      </c>
      <c r="H282" s="16" t="s">
        <v>344</v>
      </c>
      <c r="I282" s="19" t="str">
        <f>VLOOKUP(B282,[1]NXT!$B:$Y,24,0)</f>
        <v>VD-25720-16</v>
      </c>
      <c r="J282" s="16" t="s">
        <v>2190</v>
      </c>
      <c r="K282" s="20">
        <v>615000</v>
      </c>
      <c r="L282" s="20"/>
      <c r="M282" s="17" t="s">
        <v>1300</v>
      </c>
      <c r="N282" s="21"/>
      <c r="O282" s="21"/>
      <c r="P282" s="21"/>
    </row>
    <row r="283" spans="1:16" ht="42.6" customHeight="1">
      <c r="A283" s="14">
        <v>277</v>
      </c>
      <c r="B283" s="15" t="s">
        <v>1476</v>
      </c>
      <c r="C283" s="16" t="s">
        <v>1517</v>
      </c>
      <c r="D283" s="16" t="s">
        <v>1545</v>
      </c>
      <c r="E283" s="16" t="s">
        <v>1555</v>
      </c>
      <c r="F283" s="16" t="s">
        <v>1944</v>
      </c>
      <c r="G283" s="47">
        <v>60</v>
      </c>
      <c r="H283" s="16" t="s">
        <v>29</v>
      </c>
      <c r="I283" s="19" t="str">
        <f>VLOOKUP(B283,[1]NXT!$B:$Y,24,0)</f>
        <v>VN-13196-11</v>
      </c>
      <c r="J283" s="16" t="s">
        <v>1588</v>
      </c>
      <c r="K283" s="20">
        <v>2775</v>
      </c>
      <c r="L283" s="20"/>
      <c r="M283" s="17" t="s">
        <v>2129</v>
      </c>
      <c r="N283" s="21"/>
      <c r="O283" s="21"/>
      <c r="P283" s="21"/>
    </row>
    <row r="284" spans="1:16" ht="57.75" customHeight="1">
      <c r="A284" s="14">
        <v>278</v>
      </c>
      <c r="B284" s="27" t="s">
        <v>784</v>
      </c>
      <c r="C284" s="23" t="s">
        <v>785</v>
      </c>
      <c r="D284" s="17" t="s">
        <v>786</v>
      </c>
      <c r="E284" s="35" t="s">
        <v>582</v>
      </c>
      <c r="F284" s="23" t="s">
        <v>787</v>
      </c>
      <c r="G284" s="22">
        <v>36</v>
      </c>
      <c r="H284" s="23" t="s">
        <v>29</v>
      </c>
      <c r="I284" s="19" t="str">
        <f>VLOOKUP(B284,[1]NXT!$B:$Y,24,0)</f>
        <v>VN-16747-13</v>
      </c>
      <c r="J284" s="23" t="s">
        <v>788</v>
      </c>
      <c r="K284" s="29">
        <v>2100</v>
      </c>
      <c r="L284" s="29"/>
      <c r="M284" s="17" t="s">
        <v>1328</v>
      </c>
      <c r="N284" s="21"/>
      <c r="O284" s="21"/>
      <c r="P284" s="21"/>
    </row>
    <row r="285" spans="1:16" ht="57.75" customHeight="1">
      <c r="A285" s="14">
        <v>279</v>
      </c>
      <c r="B285" s="15" t="s">
        <v>789</v>
      </c>
      <c r="C285" s="23" t="s">
        <v>790</v>
      </c>
      <c r="D285" s="17" t="s">
        <v>786</v>
      </c>
      <c r="E285" s="35" t="s">
        <v>582</v>
      </c>
      <c r="F285" s="23" t="s">
        <v>791</v>
      </c>
      <c r="G285" s="22">
        <v>36</v>
      </c>
      <c r="H285" s="23" t="s">
        <v>29</v>
      </c>
      <c r="I285" s="19" t="str">
        <f>VLOOKUP(B285,[1]NXT!$B:$Y,24,0)</f>
        <v>VD-31991-19</v>
      </c>
      <c r="J285" s="23" t="s">
        <v>792</v>
      </c>
      <c r="K285" s="29">
        <v>98</v>
      </c>
      <c r="L285" s="29"/>
      <c r="M285" s="17" t="s">
        <v>1328</v>
      </c>
      <c r="N285" s="21"/>
      <c r="O285" s="21"/>
      <c r="P285" s="21"/>
    </row>
    <row r="286" spans="1:16" ht="57.75" customHeight="1">
      <c r="A286" s="14">
        <v>280</v>
      </c>
      <c r="B286" s="15" t="s">
        <v>1467</v>
      </c>
      <c r="C286" s="16" t="s">
        <v>1509</v>
      </c>
      <c r="D286" s="16" t="s">
        <v>786</v>
      </c>
      <c r="E286" s="16" t="s">
        <v>582</v>
      </c>
      <c r="F286" s="23" t="s">
        <v>1851</v>
      </c>
      <c r="G286" s="47">
        <v>36</v>
      </c>
      <c r="H286" s="16" t="s">
        <v>29</v>
      </c>
      <c r="I286" s="19" t="s">
        <v>2116</v>
      </c>
      <c r="J286" s="16" t="s">
        <v>1579</v>
      </c>
      <c r="K286" s="25">
        <v>1743</v>
      </c>
      <c r="L286" s="20"/>
      <c r="M286" s="17" t="s">
        <v>1328</v>
      </c>
      <c r="N286" s="21"/>
      <c r="O286" s="21"/>
      <c r="P286" s="21"/>
    </row>
    <row r="287" spans="1:16" ht="60" customHeight="1">
      <c r="A287" s="14">
        <v>281</v>
      </c>
      <c r="B287" s="15" t="s">
        <v>793</v>
      </c>
      <c r="C287" s="16" t="s">
        <v>729</v>
      </c>
      <c r="D287" s="17" t="s">
        <v>1353</v>
      </c>
      <c r="E287" s="16" t="s">
        <v>730</v>
      </c>
      <c r="F287" s="16" t="s">
        <v>794</v>
      </c>
      <c r="G287" s="47">
        <v>36</v>
      </c>
      <c r="H287" s="16" t="s">
        <v>78</v>
      </c>
      <c r="I287" s="19" t="str">
        <f>VLOOKUP(B287,[1]NXT!$B:$Y,24,0)</f>
        <v>VN-17364-13</v>
      </c>
      <c r="J287" s="16" t="s">
        <v>795</v>
      </c>
      <c r="K287" s="20">
        <v>115000</v>
      </c>
      <c r="L287" s="20"/>
      <c r="M287" s="17" t="s">
        <v>1298</v>
      </c>
      <c r="N287" s="21"/>
      <c r="O287" s="21"/>
      <c r="P287" s="21"/>
    </row>
    <row r="288" spans="1:16" ht="69.75" customHeight="1">
      <c r="A288" s="14">
        <v>282</v>
      </c>
      <c r="B288" s="15" t="s">
        <v>1399</v>
      </c>
      <c r="C288" s="16" t="s">
        <v>1730</v>
      </c>
      <c r="D288" s="16" t="s">
        <v>1400</v>
      </c>
      <c r="E288" s="16" t="s">
        <v>86</v>
      </c>
      <c r="F288" s="23" t="s">
        <v>1898</v>
      </c>
      <c r="G288" s="22">
        <v>60</v>
      </c>
      <c r="H288" s="16" t="s">
        <v>29</v>
      </c>
      <c r="I288" s="19" t="s">
        <v>2076</v>
      </c>
      <c r="J288" s="16" t="s">
        <v>1828</v>
      </c>
      <c r="K288" s="25">
        <v>2070</v>
      </c>
      <c r="L288" s="20"/>
      <c r="M288" s="17" t="s">
        <v>2142</v>
      </c>
      <c r="N288" s="21"/>
      <c r="O288" s="21"/>
      <c r="P288" s="21"/>
    </row>
    <row r="289" spans="1:16" ht="42.6" customHeight="1">
      <c r="A289" s="14">
        <v>283</v>
      </c>
      <c r="B289" s="15" t="s">
        <v>796</v>
      </c>
      <c r="C289" s="16" t="s">
        <v>797</v>
      </c>
      <c r="D289" s="17" t="s">
        <v>1354</v>
      </c>
      <c r="E289" s="16" t="s">
        <v>798</v>
      </c>
      <c r="F289" s="16" t="s">
        <v>799</v>
      </c>
      <c r="G289" s="47">
        <v>36</v>
      </c>
      <c r="H289" s="16" t="s">
        <v>28</v>
      </c>
      <c r="I289" s="19" t="str">
        <f>VLOOKUP(B289,[1]NXT!$B:$Y,24,0)</f>
        <v>VN-16801-13</v>
      </c>
      <c r="J289" s="16" t="s">
        <v>494</v>
      </c>
      <c r="K289" s="20">
        <v>4274</v>
      </c>
      <c r="L289" s="20"/>
      <c r="M289" s="17" t="s">
        <v>2143</v>
      </c>
      <c r="N289" s="21"/>
      <c r="O289" s="21"/>
      <c r="P289" s="21"/>
    </row>
    <row r="290" spans="1:16" ht="100.5" customHeight="1">
      <c r="A290" s="14">
        <v>284</v>
      </c>
      <c r="B290" s="15" t="s">
        <v>800</v>
      </c>
      <c r="C290" s="16" t="s">
        <v>801</v>
      </c>
      <c r="D290" s="17" t="s">
        <v>1355</v>
      </c>
      <c r="E290" s="16" t="s">
        <v>802</v>
      </c>
      <c r="F290" s="16" t="s">
        <v>803</v>
      </c>
      <c r="G290" s="47">
        <v>36</v>
      </c>
      <c r="H290" s="16" t="s">
        <v>28</v>
      </c>
      <c r="I290" s="19" t="str">
        <f>VLOOKUP(B290,[1]NXT!$B:$Y,24,0)</f>
        <v>VN-19677-16</v>
      </c>
      <c r="J290" s="16" t="s">
        <v>494</v>
      </c>
      <c r="K290" s="20">
        <v>29999</v>
      </c>
      <c r="L290" s="20"/>
      <c r="M290" s="17" t="s">
        <v>2143</v>
      </c>
      <c r="N290" s="21"/>
      <c r="O290" s="21"/>
      <c r="P290" s="21"/>
    </row>
    <row r="291" spans="1:16" ht="100.5" customHeight="1">
      <c r="A291" s="14">
        <v>285</v>
      </c>
      <c r="B291" s="15" t="s">
        <v>804</v>
      </c>
      <c r="C291" s="16" t="s">
        <v>805</v>
      </c>
      <c r="D291" s="17" t="s">
        <v>1356</v>
      </c>
      <c r="E291" s="16" t="s">
        <v>806</v>
      </c>
      <c r="F291" s="16" t="s">
        <v>807</v>
      </c>
      <c r="G291" s="47">
        <v>36</v>
      </c>
      <c r="H291" s="16" t="s">
        <v>119</v>
      </c>
      <c r="I291" s="19" t="str">
        <f>VLOOKUP(B291,[1]NXT!$B:$Y,24,0)</f>
        <v>VD-28876-18</v>
      </c>
      <c r="J291" s="16" t="s">
        <v>808</v>
      </c>
      <c r="K291" s="20">
        <v>16000</v>
      </c>
      <c r="L291" s="20"/>
      <c r="M291" s="17" t="s">
        <v>1291</v>
      </c>
      <c r="N291" s="21"/>
      <c r="O291" s="21"/>
      <c r="P291" s="21"/>
    </row>
    <row r="292" spans="1:16" ht="54" customHeight="1">
      <c r="A292" s="14">
        <v>286</v>
      </c>
      <c r="B292" s="15" t="s">
        <v>1657</v>
      </c>
      <c r="C292" s="16" t="s">
        <v>1731</v>
      </c>
      <c r="D292" s="16" t="s">
        <v>1732</v>
      </c>
      <c r="E292" s="16" t="s">
        <v>1780</v>
      </c>
      <c r="F292" s="23" t="s">
        <v>1899</v>
      </c>
      <c r="G292" s="22">
        <v>36</v>
      </c>
      <c r="H292" s="16" t="s">
        <v>12</v>
      </c>
      <c r="I292" s="19" t="str">
        <f>VLOOKUP(B292,[1]NXT!$B:$Y,24,0)</f>
        <v>VD-19567-13</v>
      </c>
      <c r="J292" s="16" t="s">
        <v>1587</v>
      </c>
      <c r="K292" s="20">
        <v>2898</v>
      </c>
      <c r="L292" s="20"/>
      <c r="M292" s="17" t="s">
        <v>1291</v>
      </c>
      <c r="N292" s="21"/>
      <c r="O292" s="21"/>
      <c r="P292" s="21"/>
    </row>
    <row r="293" spans="1:16" ht="56.25" customHeight="1">
      <c r="A293" s="14">
        <v>287</v>
      </c>
      <c r="B293" s="15" t="s">
        <v>1658</v>
      </c>
      <c r="C293" s="16" t="s">
        <v>1733</v>
      </c>
      <c r="D293" s="16" t="s">
        <v>1734</v>
      </c>
      <c r="E293" s="16" t="s">
        <v>1781</v>
      </c>
      <c r="F293" s="23" t="s">
        <v>1900</v>
      </c>
      <c r="G293" s="22">
        <v>36</v>
      </c>
      <c r="H293" s="16" t="s">
        <v>18</v>
      </c>
      <c r="I293" s="19" t="s">
        <v>2115</v>
      </c>
      <c r="J293" s="16" t="s">
        <v>1587</v>
      </c>
      <c r="K293" s="25">
        <v>18900</v>
      </c>
      <c r="L293" s="20"/>
      <c r="M293" s="17" t="s">
        <v>1291</v>
      </c>
      <c r="N293" s="21"/>
      <c r="O293" s="21"/>
      <c r="P293" s="21"/>
    </row>
    <row r="294" spans="1:16" ht="84" customHeight="1">
      <c r="A294" s="14">
        <v>288</v>
      </c>
      <c r="B294" s="15" t="s">
        <v>809</v>
      </c>
      <c r="C294" s="16" t="s">
        <v>810</v>
      </c>
      <c r="D294" s="17" t="s">
        <v>811</v>
      </c>
      <c r="E294" s="16" t="s">
        <v>812</v>
      </c>
      <c r="F294" s="16" t="s">
        <v>813</v>
      </c>
      <c r="G294" s="47">
        <v>60</v>
      </c>
      <c r="H294" s="16" t="s">
        <v>18</v>
      </c>
      <c r="I294" s="19" t="s">
        <v>2084</v>
      </c>
      <c r="J294" s="16" t="s">
        <v>814</v>
      </c>
      <c r="K294" s="25">
        <v>151950</v>
      </c>
      <c r="L294" s="20"/>
      <c r="M294" s="17" t="s">
        <v>1289</v>
      </c>
      <c r="N294" s="21"/>
      <c r="O294" s="21"/>
      <c r="P294" s="21"/>
    </row>
    <row r="295" spans="1:16" ht="42.6" customHeight="1">
      <c r="A295" s="14">
        <v>289</v>
      </c>
      <c r="B295" s="27" t="s">
        <v>815</v>
      </c>
      <c r="C295" s="30" t="s">
        <v>816</v>
      </c>
      <c r="D295" s="17" t="s">
        <v>817</v>
      </c>
      <c r="E295" s="30" t="s">
        <v>818</v>
      </c>
      <c r="F295" s="30" t="s">
        <v>819</v>
      </c>
      <c r="G295" s="48">
        <v>36</v>
      </c>
      <c r="H295" s="30" t="s">
        <v>29</v>
      </c>
      <c r="I295" s="19" t="str">
        <f>VLOOKUP(B295,[1]NXT!$B:$Y,24,0)</f>
        <v>VN-19041-15</v>
      </c>
      <c r="J295" s="23" t="s">
        <v>370</v>
      </c>
      <c r="K295" s="36">
        <v>928</v>
      </c>
      <c r="L295" s="36"/>
      <c r="M295" s="17" t="s">
        <v>1357</v>
      </c>
    </row>
    <row r="296" spans="1:16" ht="69.75" customHeight="1">
      <c r="A296" s="14">
        <v>290</v>
      </c>
      <c r="B296" s="15" t="s">
        <v>822</v>
      </c>
      <c r="C296" s="16" t="s">
        <v>820</v>
      </c>
      <c r="D296" s="17" t="s">
        <v>821</v>
      </c>
      <c r="E296" s="16" t="s">
        <v>118</v>
      </c>
      <c r="F296" s="16" t="s">
        <v>823</v>
      </c>
      <c r="G296" s="47">
        <v>24</v>
      </c>
      <c r="H296" s="16" t="s">
        <v>119</v>
      </c>
      <c r="I296" s="19" t="str">
        <f>VLOOKUP(B296,[1]NXT!$B:$Y,24,0)</f>
        <v>13677/QLD-KD</v>
      </c>
      <c r="J296" s="16" t="s">
        <v>824</v>
      </c>
      <c r="K296" s="20">
        <v>9500000</v>
      </c>
      <c r="L296" s="20"/>
      <c r="M296" s="17" t="s">
        <v>1305</v>
      </c>
      <c r="N296" s="21"/>
      <c r="O296" s="21"/>
      <c r="P296" s="21"/>
    </row>
    <row r="297" spans="1:16" ht="69.75" customHeight="1">
      <c r="A297" s="14">
        <v>291</v>
      </c>
      <c r="B297" s="15" t="s">
        <v>1799</v>
      </c>
      <c r="C297" s="16" t="s">
        <v>820</v>
      </c>
      <c r="D297" s="17" t="s">
        <v>821</v>
      </c>
      <c r="E297" s="16" t="s">
        <v>118</v>
      </c>
      <c r="F297" s="16" t="s">
        <v>823</v>
      </c>
      <c r="G297" s="47">
        <v>24</v>
      </c>
      <c r="H297" s="16" t="s">
        <v>119</v>
      </c>
      <c r="I297" s="19" t="str">
        <f>VLOOKUP(B297,[1]NXT!$B:$Y,24,0)</f>
        <v>3847/QLD-KD</v>
      </c>
      <c r="J297" s="16" t="s">
        <v>824</v>
      </c>
      <c r="K297" s="20">
        <v>9500000</v>
      </c>
      <c r="L297" s="20"/>
      <c r="M297" s="17" t="s">
        <v>1305</v>
      </c>
      <c r="N297" s="21"/>
      <c r="O297" s="21"/>
      <c r="P297" s="21"/>
    </row>
    <row r="298" spans="1:16" ht="69.75" customHeight="1">
      <c r="A298" s="14">
        <v>292</v>
      </c>
      <c r="B298" s="27" t="s">
        <v>829</v>
      </c>
      <c r="C298" s="30" t="s">
        <v>830</v>
      </c>
      <c r="D298" s="17" t="s">
        <v>827</v>
      </c>
      <c r="E298" s="30" t="s">
        <v>246</v>
      </c>
      <c r="F298" s="30" t="s">
        <v>831</v>
      </c>
      <c r="G298" s="48">
        <v>36</v>
      </c>
      <c r="H298" s="30" t="s">
        <v>119</v>
      </c>
      <c r="I298" s="19" t="str">
        <f>VLOOKUP(B298,[1]NXT!$B:$Y,24,0)</f>
        <v>VN-20415-17</v>
      </c>
      <c r="J298" s="23" t="s">
        <v>832</v>
      </c>
      <c r="K298" s="36">
        <v>79830</v>
      </c>
      <c r="L298" s="36"/>
      <c r="M298" s="17" t="s">
        <v>1300</v>
      </c>
    </row>
    <row r="299" spans="1:16" ht="69.75" customHeight="1">
      <c r="A299" s="14">
        <v>293</v>
      </c>
      <c r="B299" s="27" t="s">
        <v>833</v>
      </c>
      <c r="C299" s="30" t="s">
        <v>830</v>
      </c>
      <c r="D299" s="17" t="s">
        <v>827</v>
      </c>
      <c r="E299" s="30" t="s">
        <v>246</v>
      </c>
      <c r="F299" s="30" t="s">
        <v>834</v>
      </c>
      <c r="G299" s="48">
        <v>36</v>
      </c>
      <c r="H299" s="30" t="s">
        <v>119</v>
      </c>
      <c r="I299" s="19" t="s">
        <v>2057</v>
      </c>
      <c r="J299" s="23" t="s">
        <v>832</v>
      </c>
      <c r="K299" s="36">
        <v>79830</v>
      </c>
      <c r="L299" s="36"/>
      <c r="M299" s="17" t="s">
        <v>1300</v>
      </c>
    </row>
    <row r="300" spans="1:16" ht="69.75" customHeight="1">
      <c r="A300" s="14">
        <v>294</v>
      </c>
      <c r="B300" s="27" t="s">
        <v>835</v>
      </c>
      <c r="C300" s="30" t="s">
        <v>836</v>
      </c>
      <c r="D300" s="17" t="s">
        <v>827</v>
      </c>
      <c r="E300" s="30" t="s">
        <v>68</v>
      </c>
      <c r="F300" s="30" t="s">
        <v>837</v>
      </c>
      <c r="G300" s="48">
        <v>36</v>
      </c>
      <c r="H300" s="30" t="s">
        <v>119</v>
      </c>
      <c r="I300" s="19" t="str">
        <f>VLOOKUP(B300,[1]NXT!$B:$Y,24,0)</f>
        <v>VN-20246-17</v>
      </c>
      <c r="J300" s="23" t="s">
        <v>832</v>
      </c>
      <c r="K300" s="36">
        <v>48300</v>
      </c>
      <c r="L300" s="36"/>
      <c r="M300" s="17" t="s">
        <v>1300</v>
      </c>
    </row>
    <row r="301" spans="1:16" ht="69.75" customHeight="1">
      <c r="A301" s="14">
        <v>295</v>
      </c>
      <c r="B301" s="27" t="s">
        <v>838</v>
      </c>
      <c r="C301" s="30" t="s">
        <v>836</v>
      </c>
      <c r="D301" s="17" t="s">
        <v>827</v>
      </c>
      <c r="E301" s="30" t="s">
        <v>68</v>
      </c>
      <c r="F301" s="30" t="s">
        <v>837</v>
      </c>
      <c r="G301" s="48">
        <v>36</v>
      </c>
      <c r="H301" s="30" t="s">
        <v>119</v>
      </c>
      <c r="I301" s="19" t="str">
        <f>VLOOKUP(B301,[1]NXT!$B:$Y,24,0)</f>
        <v>VN-20246-17</v>
      </c>
      <c r="J301" s="23" t="s">
        <v>832</v>
      </c>
      <c r="K301" s="36">
        <v>48300</v>
      </c>
      <c r="L301" s="36"/>
      <c r="M301" s="17" t="s">
        <v>1300</v>
      </c>
    </row>
    <row r="302" spans="1:16" ht="69.75" customHeight="1">
      <c r="A302" s="14">
        <v>296</v>
      </c>
      <c r="B302" s="43" t="s">
        <v>850</v>
      </c>
      <c r="C302" s="16" t="s">
        <v>847</v>
      </c>
      <c r="D302" s="17" t="s">
        <v>827</v>
      </c>
      <c r="E302" s="16" t="s">
        <v>632</v>
      </c>
      <c r="F302" s="16" t="s">
        <v>848</v>
      </c>
      <c r="G302" s="47">
        <v>48</v>
      </c>
      <c r="H302" s="16" t="s">
        <v>76</v>
      </c>
      <c r="I302" s="19" t="str">
        <f>VLOOKUP(B302,[1]NXT!$B:$Y,24,0)</f>
        <v>VN-17831-14</v>
      </c>
      <c r="J302" s="16" t="s">
        <v>846</v>
      </c>
      <c r="K302" s="20">
        <v>549947</v>
      </c>
      <c r="L302" s="20"/>
      <c r="M302" s="17" t="s">
        <v>1321</v>
      </c>
      <c r="N302" s="21"/>
      <c r="O302" s="21"/>
      <c r="P302" s="21"/>
    </row>
    <row r="303" spans="1:16" ht="69.75" customHeight="1">
      <c r="A303" s="14">
        <v>297</v>
      </c>
      <c r="B303" s="43" t="s">
        <v>849</v>
      </c>
      <c r="C303" s="16" t="s">
        <v>844</v>
      </c>
      <c r="D303" s="17" t="s">
        <v>827</v>
      </c>
      <c r="E303" s="16" t="s">
        <v>68</v>
      </c>
      <c r="F303" s="16" t="s">
        <v>845</v>
      </c>
      <c r="G303" s="47">
        <v>48</v>
      </c>
      <c r="H303" s="16" t="s">
        <v>76</v>
      </c>
      <c r="I303" s="19" t="str">
        <f>VLOOKUP(B303,[1]NXT!$B:$Y,24,0)</f>
        <v>VN-17832-14</v>
      </c>
      <c r="J303" s="16" t="s">
        <v>846</v>
      </c>
      <c r="K303" s="20">
        <v>317747</v>
      </c>
      <c r="L303" s="20"/>
      <c r="M303" s="17" t="s">
        <v>1321</v>
      </c>
      <c r="N303" s="21"/>
      <c r="O303" s="21"/>
      <c r="P303" s="21"/>
    </row>
    <row r="304" spans="1:16" ht="69.75" customHeight="1">
      <c r="A304" s="14">
        <v>298</v>
      </c>
      <c r="B304" s="15" t="s">
        <v>839</v>
      </c>
      <c r="C304" s="16" t="s">
        <v>840</v>
      </c>
      <c r="D304" s="17" t="s">
        <v>827</v>
      </c>
      <c r="E304" s="16" t="s">
        <v>246</v>
      </c>
      <c r="F304" s="16" t="s">
        <v>841</v>
      </c>
      <c r="G304" s="47">
        <v>36</v>
      </c>
      <c r="H304" s="16" t="s">
        <v>119</v>
      </c>
      <c r="I304" s="19" t="str">
        <f>VLOOKUP(B304,[1]NXT!$B:$Y,24,0)</f>
        <v>VD-27083-17</v>
      </c>
      <c r="J304" s="16" t="s">
        <v>842</v>
      </c>
      <c r="K304" s="20">
        <v>51800</v>
      </c>
      <c r="L304" s="20"/>
      <c r="M304" s="17" t="s">
        <v>1300</v>
      </c>
      <c r="N304" s="21"/>
      <c r="O304" s="21"/>
      <c r="P304" s="21"/>
    </row>
    <row r="305" spans="1:16" ht="69.75" customHeight="1">
      <c r="A305" s="14">
        <v>299</v>
      </c>
      <c r="B305" s="15" t="s">
        <v>825</v>
      </c>
      <c r="C305" s="16" t="s">
        <v>826</v>
      </c>
      <c r="D305" s="17" t="s">
        <v>827</v>
      </c>
      <c r="E305" s="16" t="s">
        <v>828</v>
      </c>
      <c r="F305" s="16" t="s">
        <v>843</v>
      </c>
      <c r="G305" s="47">
        <v>36</v>
      </c>
      <c r="H305" s="16" t="s">
        <v>119</v>
      </c>
      <c r="I305" s="19" t="str">
        <f>VLOOKUP(B305,[1]NXT!$B:$Y,24,0)</f>
        <v>VD-20773-14</v>
      </c>
      <c r="J305" s="16" t="s">
        <v>11</v>
      </c>
      <c r="K305" s="20">
        <v>31785</v>
      </c>
      <c r="L305" s="20"/>
      <c r="M305" s="17" t="s">
        <v>1300</v>
      </c>
      <c r="N305" s="21"/>
      <c r="O305" s="21"/>
      <c r="P305" s="21"/>
    </row>
    <row r="306" spans="1:16" ht="69.75" customHeight="1">
      <c r="A306" s="14">
        <v>300</v>
      </c>
      <c r="B306" s="15" t="s">
        <v>851</v>
      </c>
      <c r="C306" s="16" t="s">
        <v>852</v>
      </c>
      <c r="D306" s="17" t="s">
        <v>853</v>
      </c>
      <c r="E306" s="16" t="s">
        <v>854</v>
      </c>
      <c r="F306" s="16" t="s">
        <v>855</v>
      </c>
      <c r="G306" s="47">
        <v>60</v>
      </c>
      <c r="H306" s="16" t="s">
        <v>12</v>
      </c>
      <c r="I306" s="19" t="str">
        <f>VLOOKUP(B306,[1]NXT!$B:$Y,24,0)</f>
        <v>VN-20658-17</v>
      </c>
      <c r="J306" s="16" t="s">
        <v>425</v>
      </c>
      <c r="K306" s="20">
        <v>36243</v>
      </c>
      <c r="L306" s="20"/>
      <c r="M306" s="17" t="s">
        <v>1305</v>
      </c>
      <c r="N306" s="21"/>
      <c r="O306" s="21"/>
      <c r="P306" s="21"/>
    </row>
    <row r="307" spans="1:16" ht="69.75" customHeight="1">
      <c r="A307" s="14">
        <v>301</v>
      </c>
      <c r="B307" s="15" t="s">
        <v>1430</v>
      </c>
      <c r="C307" s="16" t="s">
        <v>1440</v>
      </c>
      <c r="D307" s="17" t="s">
        <v>1401</v>
      </c>
      <c r="E307" s="16" t="s">
        <v>1447</v>
      </c>
      <c r="F307" s="16" t="s">
        <v>1929</v>
      </c>
      <c r="G307" s="47">
        <v>60</v>
      </c>
      <c r="H307" s="16" t="s">
        <v>29</v>
      </c>
      <c r="I307" s="19" t="str">
        <f>VLOOKUP(B307,[1]NXT!$B:$Y,24,0)</f>
        <v>VN-21908-19</v>
      </c>
      <c r="J307" s="16" t="s">
        <v>1456</v>
      </c>
      <c r="K307" s="20">
        <v>3442</v>
      </c>
      <c r="L307" s="20"/>
      <c r="M307" s="17" t="s">
        <v>2179</v>
      </c>
      <c r="N307" s="21"/>
      <c r="O307" s="21"/>
      <c r="P307" s="21"/>
    </row>
    <row r="308" spans="1:16" ht="42.6" customHeight="1">
      <c r="A308" s="14">
        <v>302</v>
      </c>
      <c r="B308" s="27" t="s">
        <v>858</v>
      </c>
      <c r="C308" s="30" t="s">
        <v>859</v>
      </c>
      <c r="D308" s="17" t="s">
        <v>856</v>
      </c>
      <c r="E308" s="30" t="s">
        <v>68</v>
      </c>
      <c r="F308" s="30" t="s">
        <v>860</v>
      </c>
      <c r="G308" s="48">
        <v>36</v>
      </c>
      <c r="H308" s="30" t="s">
        <v>29</v>
      </c>
      <c r="I308" s="19" t="s">
        <v>2062</v>
      </c>
      <c r="J308" s="23" t="s">
        <v>861</v>
      </c>
      <c r="K308" s="36">
        <v>435</v>
      </c>
      <c r="L308" s="36"/>
      <c r="M308" s="17" t="s">
        <v>1342</v>
      </c>
    </row>
    <row r="309" spans="1:16" ht="42.6" customHeight="1">
      <c r="A309" s="14">
        <v>303</v>
      </c>
      <c r="B309" s="15" t="s">
        <v>1659</v>
      </c>
      <c r="C309" s="16" t="s">
        <v>1735</v>
      </c>
      <c r="D309" s="16" t="s">
        <v>1402</v>
      </c>
      <c r="E309" s="16" t="s">
        <v>632</v>
      </c>
      <c r="F309" s="23" t="s">
        <v>1901</v>
      </c>
      <c r="G309" s="22">
        <v>24</v>
      </c>
      <c r="H309" s="16" t="s">
        <v>119</v>
      </c>
      <c r="I309" s="19" t="str">
        <f>VLOOKUP(B309,[1]NXT!$B:$Y,24,0)</f>
        <v>VN3-19-18</v>
      </c>
      <c r="J309" s="16" t="s">
        <v>1847</v>
      </c>
      <c r="K309" s="20">
        <v>899000</v>
      </c>
      <c r="L309" s="20"/>
      <c r="M309" s="17" t="s">
        <v>1305</v>
      </c>
      <c r="N309" s="21"/>
      <c r="O309" s="21"/>
      <c r="P309" s="21"/>
    </row>
    <row r="310" spans="1:16" ht="52.5" customHeight="1">
      <c r="A310" s="14">
        <v>304</v>
      </c>
      <c r="B310" s="15" t="s">
        <v>1463</v>
      </c>
      <c r="C310" s="16" t="s">
        <v>1505</v>
      </c>
      <c r="D310" s="16" t="s">
        <v>863</v>
      </c>
      <c r="E310" s="16" t="s">
        <v>865</v>
      </c>
      <c r="F310" s="16" t="s">
        <v>1930</v>
      </c>
      <c r="G310" s="47">
        <v>36</v>
      </c>
      <c r="H310" s="16" t="s">
        <v>29</v>
      </c>
      <c r="I310" s="19" t="str">
        <f>VLOOKUP(B310,[1]NXT!$B:$Y,24,0)</f>
        <v>VD-19660-13</v>
      </c>
      <c r="J310" s="16" t="s">
        <v>1576</v>
      </c>
      <c r="K310" s="20">
        <v>1390</v>
      </c>
      <c r="L310" s="20"/>
      <c r="M310" s="17" t="s">
        <v>2178</v>
      </c>
      <c r="N310" s="21"/>
      <c r="O310" s="21"/>
      <c r="P310" s="21"/>
    </row>
    <row r="311" spans="1:16" ht="52.5" customHeight="1">
      <c r="A311" s="14">
        <v>305</v>
      </c>
      <c r="B311" s="15" t="s">
        <v>1429</v>
      </c>
      <c r="C311" s="16" t="s">
        <v>1439</v>
      </c>
      <c r="D311" s="17" t="s">
        <v>863</v>
      </c>
      <c r="E311" s="16" t="s">
        <v>1446</v>
      </c>
      <c r="F311" s="16" t="s">
        <v>1930</v>
      </c>
      <c r="G311" s="47">
        <v>36</v>
      </c>
      <c r="H311" s="16" t="s">
        <v>29</v>
      </c>
      <c r="I311" s="19" t="str">
        <f>VLOOKUP(B311,[1]NXT!$B:$Y,24,0)</f>
        <v>VN-21437-18</v>
      </c>
      <c r="J311" s="16" t="s">
        <v>1455</v>
      </c>
      <c r="K311" s="20">
        <v>983</v>
      </c>
      <c r="L311" s="20"/>
      <c r="M311" s="17" t="s">
        <v>2178</v>
      </c>
      <c r="N311" s="21"/>
      <c r="O311" s="21"/>
      <c r="P311" s="21"/>
    </row>
    <row r="312" spans="1:16" ht="52.5" customHeight="1">
      <c r="A312" s="14">
        <v>306</v>
      </c>
      <c r="B312" s="27" t="s">
        <v>866</v>
      </c>
      <c r="C312" s="23" t="s">
        <v>867</v>
      </c>
      <c r="D312" s="17" t="s">
        <v>863</v>
      </c>
      <c r="E312" s="35" t="s">
        <v>865</v>
      </c>
      <c r="F312" s="23" t="s">
        <v>787</v>
      </c>
      <c r="G312" s="22">
        <v>36</v>
      </c>
      <c r="H312" s="23" t="s">
        <v>29</v>
      </c>
      <c r="I312" s="19" t="s">
        <v>2059</v>
      </c>
      <c r="J312" s="23" t="s">
        <v>868</v>
      </c>
      <c r="K312" s="36">
        <v>3200</v>
      </c>
      <c r="L312" s="29"/>
      <c r="M312" s="17" t="s">
        <v>1329</v>
      </c>
      <c r="N312" s="21"/>
      <c r="O312" s="21"/>
      <c r="P312" s="21"/>
    </row>
    <row r="313" spans="1:16" ht="52.5" customHeight="1">
      <c r="A313" s="14">
        <v>307</v>
      </c>
      <c r="B313" s="15" t="s">
        <v>1461</v>
      </c>
      <c r="C313" s="16" t="s">
        <v>1503</v>
      </c>
      <c r="D313" s="16" t="s">
        <v>863</v>
      </c>
      <c r="E313" s="16" t="s">
        <v>79</v>
      </c>
      <c r="F313" s="16" t="s">
        <v>1903</v>
      </c>
      <c r="G313" s="47">
        <v>24</v>
      </c>
      <c r="H313" s="16" t="s">
        <v>12</v>
      </c>
      <c r="I313" s="19" t="str">
        <f>VLOOKUP(B313,[1]NXT!$B:$Y,24,0)</f>
        <v>VN-19812-16</v>
      </c>
      <c r="J313" s="16" t="s">
        <v>1574</v>
      </c>
      <c r="K313" s="20">
        <v>33000</v>
      </c>
      <c r="L313" s="20"/>
      <c r="M313" s="17" t="s">
        <v>1329</v>
      </c>
      <c r="N313" s="21"/>
      <c r="O313" s="21"/>
      <c r="P313" s="21"/>
    </row>
    <row r="314" spans="1:16" ht="52.5" customHeight="1">
      <c r="A314" s="14">
        <v>308</v>
      </c>
      <c r="B314" s="15" t="s">
        <v>1660</v>
      </c>
      <c r="C314" s="16" t="s">
        <v>1736</v>
      </c>
      <c r="D314" s="16" t="s">
        <v>863</v>
      </c>
      <c r="E314" s="16" t="s">
        <v>865</v>
      </c>
      <c r="F314" s="23" t="s">
        <v>1902</v>
      </c>
      <c r="G314" s="22">
        <v>36</v>
      </c>
      <c r="H314" s="16" t="s">
        <v>29</v>
      </c>
      <c r="I314" s="19" t="s">
        <v>2113</v>
      </c>
      <c r="J314" s="16" t="s">
        <v>1824</v>
      </c>
      <c r="K314" s="25">
        <v>1600</v>
      </c>
      <c r="L314" s="20"/>
      <c r="M314" s="17" t="s">
        <v>2178</v>
      </c>
      <c r="N314" s="21"/>
      <c r="O314" s="21"/>
      <c r="P314" s="21"/>
    </row>
    <row r="315" spans="1:16" ht="52.5" customHeight="1">
      <c r="A315" s="14">
        <v>309</v>
      </c>
      <c r="B315" s="15" t="s">
        <v>1661</v>
      </c>
      <c r="C315" s="16" t="s">
        <v>1737</v>
      </c>
      <c r="D315" s="16" t="s">
        <v>863</v>
      </c>
      <c r="E315" s="16" t="s">
        <v>1782</v>
      </c>
      <c r="F315" s="23" t="s">
        <v>1903</v>
      </c>
      <c r="G315" s="22">
        <v>24</v>
      </c>
      <c r="H315" s="16" t="s">
        <v>12</v>
      </c>
      <c r="I315" s="19" t="s">
        <v>2060</v>
      </c>
      <c r="J315" s="16" t="s">
        <v>1814</v>
      </c>
      <c r="K315" s="25">
        <v>33000</v>
      </c>
      <c r="L315" s="20"/>
      <c r="M315" s="17" t="s">
        <v>2178</v>
      </c>
      <c r="N315" s="21"/>
      <c r="O315" s="21"/>
      <c r="P315" s="21"/>
    </row>
    <row r="316" spans="1:16" ht="52.5" customHeight="1">
      <c r="A316" s="14">
        <v>310</v>
      </c>
      <c r="B316" s="15" t="s">
        <v>869</v>
      </c>
      <c r="C316" s="16" t="s">
        <v>870</v>
      </c>
      <c r="D316" s="17" t="s">
        <v>863</v>
      </c>
      <c r="E316" s="16" t="s">
        <v>440</v>
      </c>
      <c r="F316" s="16" t="s">
        <v>423</v>
      </c>
      <c r="G316" s="47">
        <v>36</v>
      </c>
      <c r="H316" s="16" t="s">
        <v>119</v>
      </c>
      <c r="I316" s="19" t="s">
        <v>2079</v>
      </c>
      <c r="J316" s="16" t="s">
        <v>871</v>
      </c>
      <c r="K316" s="25">
        <v>63000</v>
      </c>
      <c r="L316" s="20"/>
      <c r="M316" s="17" t="s">
        <v>1329</v>
      </c>
      <c r="N316" s="21"/>
      <c r="O316" s="21"/>
      <c r="P316" s="21"/>
    </row>
    <row r="317" spans="1:16" ht="52.5" customHeight="1">
      <c r="A317" s="14">
        <v>311</v>
      </c>
      <c r="B317" s="15" t="s">
        <v>1492</v>
      </c>
      <c r="C317" s="16" t="s">
        <v>1533</v>
      </c>
      <c r="D317" s="16" t="s">
        <v>863</v>
      </c>
      <c r="E317" s="16" t="s">
        <v>79</v>
      </c>
      <c r="F317" s="16" t="s">
        <v>1945</v>
      </c>
      <c r="G317" s="47">
        <v>36</v>
      </c>
      <c r="H317" s="16" t="s">
        <v>119</v>
      </c>
      <c r="I317" s="19" t="str">
        <f>VLOOKUP(B317,[1]NXT!$B:$Y,24,0)</f>
        <v>VN-21317-18</v>
      </c>
      <c r="J317" s="16" t="s">
        <v>1602</v>
      </c>
      <c r="K317" s="20">
        <v>24390</v>
      </c>
      <c r="L317" s="20"/>
      <c r="M317" s="17" t="s">
        <v>1329</v>
      </c>
      <c r="N317" s="21"/>
      <c r="O317" s="21"/>
      <c r="P317" s="21"/>
    </row>
    <row r="318" spans="1:16" ht="52.5" customHeight="1">
      <c r="A318" s="14">
        <v>312</v>
      </c>
      <c r="B318" s="15" t="s">
        <v>1488</v>
      </c>
      <c r="C318" s="16" t="s">
        <v>1528</v>
      </c>
      <c r="D318" s="16" t="s">
        <v>863</v>
      </c>
      <c r="E318" s="16" t="s">
        <v>79</v>
      </c>
      <c r="F318" s="16" t="s">
        <v>1569</v>
      </c>
      <c r="G318" s="47">
        <v>24</v>
      </c>
      <c r="H318" s="16" t="s">
        <v>119</v>
      </c>
      <c r="I318" s="19" t="str">
        <f>VLOOKUP(B318,[1]NXT!$B:$Y,24,0)</f>
        <v>VD-19515-13</v>
      </c>
      <c r="J318" s="16" t="s">
        <v>1598</v>
      </c>
      <c r="K318" s="20">
        <v>6168</v>
      </c>
      <c r="L318" s="20"/>
      <c r="M318" s="17" t="s">
        <v>2178</v>
      </c>
      <c r="N318" s="21"/>
      <c r="O318" s="21"/>
      <c r="P318" s="21"/>
    </row>
    <row r="319" spans="1:16" ht="52.5" customHeight="1">
      <c r="A319" s="14">
        <v>313</v>
      </c>
      <c r="B319" s="15" t="s">
        <v>872</v>
      </c>
      <c r="C319" s="16" t="s">
        <v>873</v>
      </c>
      <c r="D319" s="17" t="s">
        <v>1358</v>
      </c>
      <c r="E319" s="16" t="s">
        <v>482</v>
      </c>
      <c r="F319" s="16" t="s">
        <v>874</v>
      </c>
      <c r="G319" s="47">
        <v>36</v>
      </c>
      <c r="H319" s="16" t="s">
        <v>12</v>
      </c>
      <c r="I319" s="19" t="str">
        <f>VLOOKUP(B319,[1]NXT!$B:$Y,24,0)</f>
        <v>VD-21919-14</v>
      </c>
      <c r="J319" s="16" t="s">
        <v>67</v>
      </c>
      <c r="K319" s="20">
        <v>1020</v>
      </c>
      <c r="L319" s="20"/>
      <c r="M319" s="17" t="s">
        <v>2139</v>
      </c>
      <c r="N319" s="21"/>
      <c r="O319" s="21"/>
      <c r="P319" s="21"/>
    </row>
    <row r="320" spans="1:16" ht="52.5" customHeight="1">
      <c r="A320" s="14">
        <v>314</v>
      </c>
      <c r="B320" s="58" t="s">
        <v>1958</v>
      </c>
      <c r="C320" s="23" t="s">
        <v>875</v>
      </c>
      <c r="D320" s="62" t="s">
        <v>875</v>
      </c>
      <c r="E320" s="35" t="s">
        <v>106</v>
      </c>
      <c r="F320" s="23" t="s">
        <v>1959</v>
      </c>
      <c r="G320" s="22">
        <v>36</v>
      </c>
      <c r="H320" s="23" t="s">
        <v>77</v>
      </c>
      <c r="I320" s="19" t="s">
        <v>2114</v>
      </c>
      <c r="J320" s="23" t="s">
        <v>1957</v>
      </c>
      <c r="K320" s="36">
        <v>133</v>
      </c>
      <c r="L320" s="49"/>
      <c r="M320" s="17" t="s">
        <v>2174</v>
      </c>
      <c r="N320" s="21"/>
      <c r="O320" s="21"/>
      <c r="P320" s="21"/>
    </row>
    <row r="321" spans="1:16" ht="52.5" customHeight="1">
      <c r="A321" s="14">
        <v>315</v>
      </c>
      <c r="B321" s="27" t="s">
        <v>876</v>
      </c>
      <c r="C321" s="23" t="s">
        <v>877</v>
      </c>
      <c r="D321" s="17" t="s">
        <v>875</v>
      </c>
      <c r="E321" s="35" t="s">
        <v>120</v>
      </c>
      <c r="F321" s="23" t="s">
        <v>878</v>
      </c>
      <c r="G321" s="22">
        <v>36</v>
      </c>
      <c r="H321" s="23" t="s">
        <v>18</v>
      </c>
      <c r="I321" s="19" t="s">
        <v>2061</v>
      </c>
      <c r="J321" s="23" t="s">
        <v>879</v>
      </c>
      <c r="K321" s="36">
        <v>18000</v>
      </c>
      <c r="L321" s="29"/>
      <c r="M321" s="17" t="s">
        <v>1359</v>
      </c>
      <c r="N321" s="21"/>
      <c r="O321" s="21"/>
      <c r="P321" s="21"/>
    </row>
    <row r="322" spans="1:16" ht="52.5" customHeight="1">
      <c r="A322" s="14">
        <v>316</v>
      </c>
      <c r="B322" s="15" t="s">
        <v>1475</v>
      </c>
      <c r="C322" s="16" t="s">
        <v>1516</v>
      </c>
      <c r="D322" s="16" t="s">
        <v>875</v>
      </c>
      <c r="E322" s="16" t="s">
        <v>1554</v>
      </c>
      <c r="F322" s="16" t="s">
        <v>1946</v>
      </c>
      <c r="G322" s="47">
        <v>36</v>
      </c>
      <c r="H322" s="16" t="s">
        <v>885</v>
      </c>
      <c r="I322" s="19" t="str">
        <f>VLOOKUP(B322,[1]NXT!$B:$Y,24,0)</f>
        <v>VD-26377-17</v>
      </c>
      <c r="J322" s="16" t="s">
        <v>1587</v>
      </c>
      <c r="K322" s="20">
        <v>5985</v>
      </c>
      <c r="L322" s="20"/>
      <c r="M322" s="17" t="s">
        <v>2174</v>
      </c>
      <c r="N322" s="21"/>
      <c r="O322" s="21"/>
      <c r="P322" s="21"/>
    </row>
    <row r="323" spans="1:16" ht="52.5" customHeight="1">
      <c r="A323" s="14">
        <v>317</v>
      </c>
      <c r="B323" s="15" t="s">
        <v>882</v>
      </c>
      <c r="C323" s="16" t="s">
        <v>880</v>
      </c>
      <c r="D323" s="17" t="s">
        <v>881</v>
      </c>
      <c r="E323" s="16" t="s">
        <v>118</v>
      </c>
      <c r="F323" s="16" t="s">
        <v>418</v>
      </c>
      <c r="G323" s="47">
        <v>36</v>
      </c>
      <c r="H323" s="16" t="s">
        <v>119</v>
      </c>
      <c r="I323" s="19" t="str">
        <f>VLOOKUP(B323,[1]NXT!$B:$Y,24,0)</f>
        <v>VN3-102-18</v>
      </c>
      <c r="J323" s="16" t="s">
        <v>883</v>
      </c>
      <c r="K323" s="20">
        <v>2388750</v>
      </c>
      <c r="L323" s="20"/>
      <c r="M323" s="17" t="s">
        <v>1315</v>
      </c>
      <c r="N323" s="21"/>
      <c r="O323" s="21"/>
      <c r="P323" s="21"/>
    </row>
    <row r="324" spans="1:16" ht="52.5" customHeight="1">
      <c r="A324" s="14">
        <v>318</v>
      </c>
      <c r="B324" s="15" t="s">
        <v>1662</v>
      </c>
      <c r="C324" s="16" t="s">
        <v>1738</v>
      </c>
      <c r="D324" s="16" t="s">
        <v>1739</v>
      </c>
      <c r="E324" s="16" t="s">
        <v>120</v>
      </c>
      <c r="F324" s="23" t="s">
        <v>1904</v>
      </c>
      <c r="G324" s="22">
        <v>36</v>
      </c>
      <c r="H324" s="16" t="s">
        <v>12</v>
      </c>
      <c r="I324" s="19" t="s">
        <v>2112</v>
      </c>
      <c r="J324" s="16" t="s">
        <v>1841</v>
      </c>
      <c r="K324" s="25">
        <v>18900</v>
      </c>
      <c r="L324" s="20"/>
      <c r="M324" s="17" t="s">
        <v>2141</v>
      </c>
      <c r="N324" s="21"/>
      <c r="O324" s="21"/>
      <c r="P324" s="21"/>
    </row>
    <row r="325" spans="1:16" ht="59.25" customHeight="1">
      <c r="A325" s="14">
        <v>319</v>
      </c>
      <c r="B325" s="15" t="s">
        <v>903</v>
      </c>
      <c r="C325" s="16" t="s">
        <v>904</v>
      </c>
      <c r="D325" s="17" t="s">
        <v>1362</v>
      </c>
      <c r="E325" s="16" t="s">
        <v>905</v>
      </c>
      <c r="F325" s="16" t="s">
        <v>906</v>
      </c>
      <c r="G325" s="47">
        <v>36</v>
      </c>
      <c r="H325" s="16" t="s">
        <v>119</v>
      </c>
      <c r="I325" s="19" t="str">
        <f>VLOOKUP(B325,[1]NXT!$B:$Y,24,0)</f>
        <v>VD-25147-16</v>
      </c>
      <c r="J325" s="16" t="s">
        <v>808</v>
      </c>
      <c r="K325" s="20">
        <v>51975</v>
      </c>
      <c r="L325" s="20"/>
      <c r="M325" s="17" t="s">
        <v>2143</v>
      </c>
      <c r="N325" s="21"/>
      <c r="O325" s="21"/>
      <c r="P325" s="21"/>
    </row>
    <row r="326" spans="1:16" ht="62.25" customHeight="1">
      <c r="A326" s="14">
        <v>320</v>
      </c>
      <c r="B326" s="15" t="s">
        <v>1663</v>
      </c>
      <c r="C326" s="16" t="s">
        <v>1740</v>
      </c>
      <c r="D326" s="16" t="s">
        <v>1403</v>
      </c>
      <c r="E326" s="16" t="s">
        <v>907</v>
      </c>
      <c r="F326" s="23" t="s">
        <v>1905</v>
      </c>
      <c r="G326" s="22">
        <v>36</v>
      </c>
      <c r="H326" s="16" t="s">
        <v>12</v>
      </c>
      <c r="I326" s="19" t="str">
        <f>VLOOKUP(B326,[1]NXT!$B:$Y,24,0)</f>
        <v>VD-24315-16</v>
      </c>
      <c r="J326" s="16" t="s">
        <v>1797</v>
      </c>
      <c r="K326" s="20">
        <v>4200</v>
      </c>
      <c r="L326" s="20"/>
      <c r="M326" s="17" t="s">
        <v>2141</v>
      </c>
      <c r="N326" s="21"/>
      <c r="O326" s="21"/>
      <c r="P326" s="21"/>
    </row>
    <row r="327" spans="1:16" ht="42.6" customHeight="1">
      <c r="A327" s="14">
        <v>321</v>
      </c>
      <c r="B327" s="43" t="s">
        <v>917</v>
      </c>
      <c r="C327" s="16" t="s">
        <v>916</v>
      </c>
      <c r="D327" s="17" t="s">
        <v>908</v>
      </c>
      <c r="E327" s="16" t="s">
        <v>909</v>
      </c>
      <c r="F327" s="16" t="s">
        <v>918</v>
      </c>
      <c r="G327" s="47">
        <v>60</v>
      </c>
      <c r="H327" s="16" t="s">
        <v>18</v>
      </c>
      <c r="I327" s="19" t="str">
        <f>VLOOKUP(B327,[1]NXT!$B:$Y,24,0)</f>
        <v xml:space="preserve">VN-18602-15 </v>
      </c>
      <c r="J327" s="16" t="s">
        <v>379</v>
      </c>
      <c r="K327" s="20">
        <v>367500</v>
      </c>
      <c r="L327" s="20"/>
      <c r="M327" s="17" t="s">
        <v>1338</v>
      </c>
      <c r="N327" s="21"/>
      <c r="O327" s="21"/>
      <c r="P327" s="21"/>
    </row>
    <row r="328" spans="1:16" ht="42.6" customHeight="1">
      <c r="A328" s="14">
        <v>322</v>
      </c>
      <c r="B328" s="43" t="s">
        <v>914</v>
      </c>
      <c r="C328" s="16" t="s">
        <v>916</v>
      </c>
      <c r="D328" s="17" t="s">
        <v>908</v>
      </c>
      <c r="E328" s="16" t="s">
        <v>373</v>
      </c>
      <c r="F328" s="16" t="s">
        <v>915</v>
      </c>
      <c r="G328" s="47">
        <v>60</v>
      </c>
      <c r="H328" s="16" t="s">
        <v>29</v>
      </c>
      <c r="I328" s="19" t="str">
        <f>VLOOKUP(B328,[1]NXT!$B:$Y,24,0)</f>
        <v xml:space="preserve">VN-19011-15 </v>
      </c>
      <c r="J328" s="16" t="s">
        <v>379</v>
      </c>
      <c r="K328" s="20">
        <v>52500</v>
      </c>
      <c r="L328" s="20"/>
      <c r="M328" s="17" t="s">
        <v>1338</v>
      </c>
      <c r="N328" s="21"/>
      <c r="O328" s="21"/>
      <c r="P328" s="21"/>
    </row>
    <row r="329" spans="1:16" ht="42.6" customHeight="1">
      <c r="A329" s="14">
        <v>323</v>
      </c>
      <c r="B329" s="15" t="s">
        <v>910</v>
      </c>
      <c r="C329" s="16" t="s">
        <v>911</v>
      </c>
      <c r="D329" s="17" t="s">
        <v>908</v>
      </c>
      <c r="E329" s="16" t="s">
        <v>373</v>
      </c>
      <c r="F329" s="16" t="s">
        <v>912</v>
      </c>
      <c r="G329" s="47">
        <v>36</v>
      </c>
      <c r="H329" s="16" t="s">
        <v>119</v>
      </c>
      <c r="I329" s="19" t="str">
        <f>VLOOKUP(B329,[1]NXT!$B:$Y,24,0)</f>
        <v>VD-19017-13</v>
      </c>
      <c r="J329" s="16" t="s">
        <v>913</v>
      </c>
      <c r="K329" s="20">
        <v>99000</v>
      </c>
      <c r="L329" s="20"/>
      <c r="M329" s="17" t="s">
        <v>1321</v>
      </c>
      <c r="N329" s="21"/>
      <c r="O329" s="21"/>
      <c r="P329" s="21"/>
    </row>
    <row r="330" spans="1:16" ht="42.6" customHeight="1">
      <c r="A330" s="14">
        <v>324</v>
      </c>
      <c r="B330" s="15" t="s">
        <v>924</v>
      </c>
      <c r="C330" s="16" t="s">
        <v>925</v>
      </c>
      <c r="D330" s="17" t="s">
        <v>1363</v>
      </c>
      <c r="E330" s="16" t="s">
        <v>106</v>
      </c>
      <c r="F330" s="16" t="s">
        <v>926</v>
      </c>
      <c r="G330" s="47">
        <v>36</v>
      </c>
      <c r="H330" s="16" t="s">
        <v>29</v>
      </c>
      <c r="I330" s="19" t="str">
        <f>VLOOKUP(B330,[1]NXT!$B:$Y,24,0)</f>
        <v>VN-21283-18</v>
      </c>
      <c r="J330" s="16" t="s">
        <v>927</v>
      </c>
      <c r="K330" s="20">
        <v>23659</v>
      </c>
      <c r="L330" s="20"/>
      <c r="M330" s="17" t="s">
        <v>1303</v>
      </c>
      <c r="N330" s="21"/>
      <c r="O330" s="21"/>
      <c r="P330" s="21"/>
    </row>
    <row r="331" spans="1:16" ht="42.6" customHeight="1">
      <c r="A331" s="14">
        <v>325</v>
      </c>
      <c r="B331" s="15" t="s">
        <v>919</v>
      </c>
      <c r="C331" s="16" t="s">
        <v>920</v>
      </c>
      <c r="D331" s="17" t="s">
        <v>1363</v>
      </c>
      <c r="E331" s="16" t="s">
        <v>921</v>
      </c>
      <c r="F331" s="16" t="s">
        <v>922</v>
      </c>
      <c r="G331" s="47">
        <v>36</v>
      </c>
      <c r="H331" s="16" t="s">
        <v>29</v>
      </c>
      <c r="I331" s="19" t="s">
        <v>2064</v>
      </c>
      <c r="J331" s="16" t="s">
        <v>923</v>
      </c>
      <c r="K331" s="25">
        <v>11000</v>
      </c>
      <c r="L331" s="20"/>
      <c r="M331" s="17" t="s">
        <v>1303</v>
      </c>
      <c r="N331" s="21"/>
      <c r="O331" s="21"/>
      <c r="P331" s="21"/>
    </row>
    <row r="332" spans="1:16" ht="42.6" customHeight="1">
      <c r="A332" s="14">
        <v>326</v>
      </c>
      <c r="B332" s="15" t="s">
        <v>23</v>
      </c>
      <c r="C332" s="16" t="s">
        <v>24</v>
      </c>
      <c r="D332" s="17" t="s">
        <v>1293</v>
      </c>
      <c r="E332" s="16" t="s">
        <v>25</v>
      </c>
      <c r="F332" s="16" t="s">
        <v>26</v>
      </c>
      <c r="G332" s="47">
        <v>36</v>
      </c>
      <c r="H332" s="16" t="s">
        <v>28</v>
      </c>
      <c r="I332" s="19" t="str">
        <f>VLOOKUP(B332,[1]NXT!$B:$Y,24,0)</f>
        <v>VN-19418-15</v>
      </c>
      <c r="J332" s="16" t="s">
        <v>27</v>
      </c>
      <c r="K332" s="20">
        <v>1650</v>
      </c>
      <c r="L332" s="20"/>
      <c r="M332" s="17" t="s">
        <v>1294</v>
      </c>
      <c r="N332" s="21"/>
      <c r="O332" s="21"/>
      <c r="P332" s="21"/>
    </row>
    <row r="333" spans="1:16" ht="55.15" customHeight="1">
      <c r="A333" s="14">
        <v>327</v>
      </c>
      <c r="B333" s="15" t="s">
        <v>1983</v>
      </c>
      <c r="C333" s="16" t="s">
        <v>1984</v>
      </c>
      <c r="D333" s="17" t="s">
        <v>930</v>
      </c>
      <c r="E333" s="16" t="s">
        <v>2156</v>
      </c>
      <c r="F333" s="16" t="s">
        <v>2184</v>
      </c>
      <c r="G333" s="47"/>
      <c r="H333" s="16" t="s">
        <v>18</v>
      </c>
      <c r="I333" s="19" t="str">
        <f>VLOOKUP(B333,[1]NXT!$B:$Y,24,0)</f>
        <v>VD-32349-19</v>
      </c>
      <c r="J333" s="16" t="s">
        <v>1253</v>
      </c>
      <c r="K333" s="20">
        <v>11466</v>
      </c>
      <c r="L333" s="20"/>
      <c r="M333" s="17" t="s">
        <v>1291</v>
      </c>
      <c r="N333" s="21"/>
      <c r="O333" s="21"/>
      <c r="P333" s="21"/>
    </row>
    <row r="334" spans="1:16" ht="64.5" customHeight="1">
      <c r="A334" s="14">
        <v>328</v>
      </c>
      <c r="B334" s="15" t="s">
        <v>933</v>
      </c>
      <c r="C334" s="16" t="s">
        <v>1246</v>
      </c>
      <c r="D334" s="17" t="s">
        <v>930</v>
      </c>
      <c r="E334" s="16" t="s">
        <v>1247</v>
      </c>
      <c r="F334" s="16" t="s">
        <v>2183</v>
      </c>
      <c r="G334" s="47">
        <v>36</v>
      </c>
      <c r="H334" s="16" t="s">
        <v>478</v>
      </c>
      <c r="I334" s="19" t="str">
        <f>VLOOKUP(B334,[1]NXT!$B:$Y,24,0)</f>
        <v>VD-21954-14</v>
      </c>
      <c r="J334" s="16" t="s">
        <v>1253</v>
      </c>
      <c r="K334" s="20">
        <v>7380</v>
      </c>
      <c r="L334" s="20"/>
      <c r="M334" s="17" t="s">
        <v>1291</v>
      </c>
      <c r="N334" s="21"/>
      <c r="O334" s="21"/>
      <c r="P334" s="21"/>
    </row>
    <row r="335" spans="1:16" ht="64.5" customHeight="1">
      <c r="A335" s="14">
        <v>329</v>
      </c>
      <c r="B335" s="15" t="s">
        <v>928</v>
      </c>
      <c r="C335" s="16" t="s">
        <v>929</v>
      </c>
      <c r="D335" s="17" t="s">
        <v>930</v>
      </c>
      <c r="E335" s="16" t="s">
        <v>862</v>
      </c>
      <c r="F335" s="16" t="s">
        <v>931</v>
      </c>
      <c r="G335" s="47">
        <v>36</v>
      </c>
      <c r="H335" s="16" t="s">
        <v>12</v>
      </c>
      <c r="I335" s="19" t="str">
        <f>VLOOKUP(B335,[1]NXT!$B:$Y,24,0)</f>
        <v>VD-20890-14</v>
      </c>
      <c r="J335" s="16" t="s">
        <v>67</v>
      </c>
      <c r="K335" s="20">
        <v>2310</v>
      </c>
      <c r="L335" s="20"/>
      <c r="M335" s="17" t="s">
        <v>1291</v>
      </c>
      <c r="N335" s="21"/>
      <c r="O335" s="21"/>
      <c r="P335" s="21"/>
    </row>
    <row r="336" spans="1:16" ht="64.5" customHeight="1">
      <c r="A336" s="14">
        <v>330</v>
      </c>
      <c r="B336" s="15" t="s">
        <v>934</v>
      </c>
      <c r="C336" s="16" t="s">
        <v>932</v>
      </c>
      <c r="D336" s="17" t="s">
        <v>930</v>
      </c>
      <c r="E336" s="16" t="s">
        <v>1248</v>
      </c>
      <c r="F336" s="16" t="s">
        <v>1256</v>
      </c>
      <c r="G336" s="47">
        <v>36</v>
      </c>
      <c r="H336" s="16" t="s">
        <v>885</v>
      </c>
      <c r="I336" s="19" t="str">
        <f>VLOOKUP(B336,[1]NXT!$B:$Y,24,0)</f>
        <v>VD-21954-14</v>
      </c>
      <c r="J336" s="16" t="s">
        <v>1253</v>
      </c>
      <c r="K336" s="20">
        <v>6429</v>
      </c>
      <c r="L336" s="20"/>
      <c r="M336" s="17" t="s">
        <v>1291</v>
      </c>
      <c r="N336" s="21"/>
      <c r="O336" s="21"/>
      <c r="P336" s="21"/>
    </row>
    <row r="337" spans="1:16" ht="64.5" customHeight="1">
      <c r="A337" s="14">
        <v>331</v>
      </c>
      <c r="B337" s="15" t="s">
        <v>1664</v>
      </c>
      <c r="C337" s="16" t="s">
        <v>932</v>
      </c>
      <c r="D337" s="16" t="s">
        <v>930</v>
      </c>
      <c r="E337" s="16" t="s">
        <v>1783</v>
      </c>
      <c r="F337" s="23" t="s">
        <v>1906</v>
      </c>
      <c r="G337" s="22">
        <v>36</v>
      </c>
      <c r="H337" s="16" t="s">
        <v>478</v>
      </c>
      <c r="I337" s="19" t="str">
        <f>VLOOKUP(B337,[1]NXT!$B:$Y,24,0)</f>
        <v>VD-21954-14</v>
      </c>
      <c r="J337" s="16" t="s">
        <v>1587</v>
      </c>
      <c r="K337" s="20">
        <v>7140</v>
      </c>
      <c r="L337" s="20"/>
      <c r="M337" s="17" t="s">
        <v>1291</v>
      </c>
      <c r="N337" s="21"/>
      <c r="O337" s="21"/>
      <c r="P337" s="21"/>
    </row>
    <row r="338" spans="1:16" ht="64.5" customHeight="1">
      <c r="A338" s="14">
        <v>332</v>
      </c>
      <c r="B338" s="15" t="s">
        <v>1665</v>
      </c>
      <c r="C338" s="16" t="s">
        <v>932</v>
      </c>
      <c r="D338" s="16" t="s">
        <v>930</v>
      </c>
      <c r="E338" s="16" t="s">
        <v>1247</v>
      </c>
      <c r="F338" s="23" t="s">
        <v>1907</v>
      </c>
      <c r="G338" s="22">
        <v>36</v>
      </c>
      <c r="H338" s="16" t="s">
        <v>478</v>
      </c>
      <c r="I338" s="19" t="s">
        <v>2110</v>
      </c>
      <c r="J338" s="16" t="s">
        <v>1587</v>
      </c>
      <c r="K338" s="25">
        <v>7875</v>
      </c>
      <c r="L338" s="20"/>
      <c r="M338" s="17" t="s">
        <v>1291</v>
      </c>
      <c r="N338" s="21"/>
      <c r="O338" s="21"/>
      <c r="P338" s="21"/>
    </row>
    <row r="339" spans="1:16" ht="64.5" customHeight="1">
      <c r="A339" s="14">
        <v>333</v>
      </c>
      <c r="B339" s="15" t="s">
        <v>1666</v>
      </c>
      <c r="C339" s="16" t="s">
        <v>932</v>
      </c>
      <c r="D339" s="16" t="s">
        <v>930</v>
      </c>
      <c r="E339" s="16" t="s">
        <v>1248</v>
      </c>
      <c r="F339" s="23" t="s">
        <v>1908</v>
      </c>
      <c r="G339" s="22">
        <v>36</v>
      </c>
      <c r="H339" s="16" t="s">
        <v>478</v>
      </c>
      <c r="I339" s="19" t="str">
        <f>VLOOKUP(B339,[1]NXT!$B:$Y,24,0)</f>
        <v>VD-21954-14</v>
      </c>
      <c r="J339" s="16" t="s">
        <v>1587</v>
      </c>
      <c r="K339" s="20">
        <v>7980</v>
      </c>
      <c r="L339" s="20"/>
      <c r="M339" s="17" t="s">
        <v>1291</v>
      </c>
      <c r="N339" s="21"/>
      <c r="O339" s="21"/>
      <c r="P339" s="21"/>
    </row>
    <row r="340" spans="1:16" ht="83.25" customHeight="1">
      <c r="A340" s="14">
        <v>334</v>
      </c>
      <c r="B340" s="15" t="s">
        <v>890</v>
      </c>
      <c r="C340" s="16" t="s">
        <v>1251</v>
      </c>
      <c r="D340" s="17" t="s">
        <v>1381</v>
      </c>
      <c r="E340" s="16" t="s">
        <v>1252</v>
      </c>
      <c r="F340" s="16" t="s">
        <v>1258</v>
      </c>
      <c r="G340" s="47">
        <v>36</v>
      </c>
      <c r="H340" s="16" t="s">
        <v>18</v>
      </c>
      <c r="I340" s="19" t="str">
        <f>VLOOKUP(B340,[1]NXT!$B:$Y,24,0)</f>
        <v xml:space="preserve">VD-25877-16 </v>
      </c>
      <c r="J340" s="16" t="s">
        <v>1253</v>
      </c>
      <c r="K340" s="20">
        <v>39375</v>
      </c>
      <c r="L340" s="20"/>
      <c r="M340" s="17" t="s">
        <v>1289</v>
      </c>
      <c r="N340" s="21"/>
      <c r="O340" s="21"/>
      <c r="P340" s="21"/>
    </row>
    <row r="341" spans="1:16" ht="83.25" customHeight="1">
      <c r="A341" s="14">
        <v>335</v>
      </c>
      <c r="B341" s="15" t="s">
        <v>891</v>
      </c>
      <c r="C341" s="16" t="s">
        <v>1249</v>
      </c>
      <c r="D341" s="17" t="s">
        <v>1381</v>
      </c>
      <c r="E341" s="16" t="s">
        <v>1250</v>
      </c>
      <c r="F341" s="16" t="s">
        <v>1257</v>
      </c>
      <c r="G341" s="47">
        <v>36</v>
      </c>
      <c r="H341" s="16" t="s">
        <v>18</v>
      </c>
      <c r="I341" s="19" t="s">
        <v>2066</v>
      </c>
      <c r="J341" s="16" t="s">
        <v>1253</v>
      </c>
      <c r="K341" s="25">
        <v>31994</v>
      </c>
      <c r="L341" s="20"/>
      <c r="M341" s="17" t="s">
        <v>1289</v>
      </c>
      <c r="N341" s="21"/>
      <c r="O341" s="21"/>
      <c r="P341" s="21"/>
    </row>
    <row r="342" spans="1:16" ht="83.25" customHeight="1">
      <c r="A342" s="14">
        <v>336</v>
      </c>
      <c r="B342" s="15" t="s">
        <v>1667</v>
      </c>
      <c r="C342" s="16" t="s">
        <v>1742</v>
      </c>
      <c r="D342" s="16" t="s">
        <v>1381</v>
      </c>
      <c r="E342" s="16" t="s">
        <v>1250</v>
      </c>
      <c r="F342" s="23" t="s">
        <v>1909</v>
      </c>
      <c r="G342" s="22">
        <v>36</v>
      </c>
      <c r="H342" s="16" t="s">
        <v>18</v>
      </c>
      <c r="I342" s="19" t="str">
        <f>VLOOKUP(B342,[1]NXT!$B:$Y,24,0)</f>
        <v>VD-25877-16</v>
      </c>
      <c r="J342" s="16" t="s">
        <v>1587</v>
      </c>
      <c r="K342" s="20">
        <v>31994</v>
      </c>
      <c r="L342" s="20"/>
      <c r="M342" s="17" t="s">
        <v>1289</v>
      </c>
      <c r="N342" s="21"/>
      <c r="O342" s="21"/>
      <c r="P342" s="21"/>
    </row>
    <row r="343" spans="1:16" ht="83.25" customHeight="1">
      <c r="A343" s="14">
        <v>337</v>
      </c>
      <c r="B343" s="15" t="s">
        <v>1668</v>
      </c>
      <c r="C343" s="16" t="s">
        <v>1742</v>
      </c>
      <c r="D343" s="16" t="s">
        <v>1381</v>
      </c>
      <c r="E343" s="16" t="s">
        <v>1252</v>
      </c>
      <c r="F343" s="23" t="s">
        <v>1910</v>
      </c>
      <c r="G343" s="22">
        <v>36</v>
      </c>
      <c r="H343" s="16" t="s">
        <v>18</v>
      </c>
      <c r="I343" s="19" t="str">
        <f>VLOOKUP(B343,[1]NXT!$B:$Y,24,0)</f>
        <v>VD-25877-16</v>
      </c>
      <c r="J343" s="16" t="s">
        <v>1587</v>
      </c>
      <c r="K343" s="20">
        <v>39900</v>
      </c>
      <c r="L343" s="20"/>
      <c r="M343" s="17" t="s">
        <v>1289</v>
      </c>
      <c r="N343" s="21"/>
      <c r="O343" s="21"/>
      <c r="P343" s="21"/>
    </row>
    <row r="344" spans="1:16" ht="83.25" customHeight="1">
      <c r="A344" s="14">
        <v>338</v>
      </c>
      <c r="B344" s="15" t="s">
        <v>940</v>
      </c>
      <c r="C344" s="16" t="s">
        <v>941</v>
      </c>
      <c r="D344" s="17" t="s">
        <v>942</v>
      </c>
      <c r="E344" s="16" t="s">
        <v>393</v>
      </c>
      <c r="F344" s="16" t="s">
        <v>943</v>
      </c>
      <c r="G344" s="47">
        <v>24</v>
      </c>
      <c r="H344" s="16" t="s">
        <v>945</v>
      </c>
      <c r="I344" s="19" t="str">
        <f>VLOOKUP(B344,[1]NXT!$B:$Y,24,0)</f>
        <v>QLSP-860-15</v>
      </c>
      <c r="J344" s="16" t="s">
        <v>944</v>
      </c>
      <c r="K344" s="20">
        <v>2300000</v>
      </c>
      <c r="L344" s="20"/>
      <c r="M344" s="17" t="s">
        <v>2144</v>
      </c>
      <c r="N344" s="21"/>
      <c r="O344" s="21"/>
      <c r="P344" s="21"/>
    </row>
    <row r="345" spans="1:16" ht="111" customHeight="1">
      <c r="A345" s="14">
        <v>339</v>
      </c>
      <c r="B345" s="15" t="s">
        <v>886</v>
      </c>
      <c r="C345" s="16" t="s">
        <v>887</v>
      </c>
      <c r="D345" s="17" t="s">
        <v>1292</v>
      </c>
      <c r="E345" s="16" t="s">
        <v>888</v>
      </c>
      <c r="F345" s="16" t="s">
        <v>889</v>
      </c>
      <c r="G345" s="47">
        <v>13</v>
      </c>
      <c r="H345" s="16" t="s">
        <v>18</v>
      </c>
      <c r="I345" s="19" t="s">
        <v>2052</v>
      </c>
      <c r="J345" s="16" t="s">
        <v>795</v>
      </c>
      <c r="K345" s="25">
        <v>228795</v>
      </c>
      <c r="L345" s="20"/>
      <c r="M345" s="17" t="s">
        <v>1360</v>
      </c>
      <c r="N345" s="21"/>
      <c r="O345" s="21"/>
      <c r="P345" s="21"/>
    </row>
    <row r="346" spans="1:16" ht="57.75" customHeight="1">
      <c r="A346" s="14">
        <v>340</v>
      </c>
      <c r="B346" s="15" t="s">
        <v>19</v>
      </c>
      <c r="C346" s="16" t="s">
        <v>21</v>
      </c>
      <c r="D346" s="17" t="s">
        <v>1292</v>
      </c>
      <c r="E346" s="16" t="s">
        <v>20</v>
      </c>
      <c r="F346" s="16" t="s">
        <v>22</v>
      </c>
      <c r="G346" s="47">
        <v>18</v>
      </c>
      <c r="H346" s="16" t="s">
        <v>18</v>
      </c>
      <c r="I346" s="19" t="str">
        <f>VLOOKUP(B346,[1]NXT!$B:$Y,24,0)</f>
        <v>VN-19955-16</v>
      </c>
      <c r="J346" s="16" t="s">
        <v>17</v>
      </c>
      <c r="K346" s="20">
        <v>142000</v>
      </c>
      <c r="L346" s="20"/>
      <c r="M346" s="17" t="s">
        <v>1291</v>
      </c>
      <c r="N346" s="21"/>
      <c r="O346" s="21"/>
      <c r="P346" s="21"/>
    </row>
    <row r="347" spans="1:16" ht="57.75" customHeight="1">
      <c r="A347" s="14">
        <v>341</v>
      </c>
      <c r="B347" s="15" t="s">
        <v>1404</v>
      </c>
      <c r="C347" s="16" t="s">
        <v>1405</v>
      </c>
      <c r="D347" s="16" t="s">
        <v>1406</v>
      </c>
      <c r="E347" s="16" t="s">
        <v>138</v>
      </c>
      <c r="F347" s="16" t="s">
        <v>1947</v>
      </c>
      <c r="G347" s="47">
        <v>48</v>
      </c>
      <c r="H347" s="16" t="s">
        <v>29</v>
      </c>
      <c r="I347" s="19" t="str">
        <f>VLOOKUP(B347,[1]NXT!$B:$Y,24,0)</f>
        <v>VD-32593-19</v>
      </c>
      <c r="J347" s="16" t="s">
        <v>1606</v>
      </c>
      <c r="K347" s="20">
        <v>504</v>
      </c>
      <c r="L347" s="20"/>
      <c r="M347" s="17" t="s">
        <v>2126</v>
      </c>
      <c r="N347" s="21"/>
      <c r="O347" s="21"/>
      <c r="P347" s="21"/>
    </row>
    <row r="348" spans="1:16" ht="57.75" customHeight="1">
      <c r="A348" s="14">
        <v>342</v>
      </c>
      <c r="B348" s="15" t="s">
        <v>1473</v>
      </c>
      <c r="C348" s="16" t="s">
        <v>1514</v>
      </c>
      <c r="D348" s="16" t="s">
        <v>1406</v>
      </c>
      <c r="E348" s="16" t="s">
        <v>1553</v>
      </c>
      <c r="F348" s="16" t="s">
        <v>1948</v>
      </c>
      <c r="G348" s="47">
        <v>48</v>
      </c>
      <c r="H348" s="16" t="s">
        <v>29</v>
      </c>
      <c r="I348" s="19" t="s">
        <v>2108</v>
      </c>
      <c r="J348" s="16" t="s">
        <v>1585</v>
      </c>
      <c r="K348" s="25">
        <v>600</v>
      </c>
      <c r="L348" s="20"/>
      <c r="M348" s="17" t="s">
        <v>2126</v>
      </c>
      <c r="N348" s="21"/>
      <c r="O348" s="21"/>
      <c r="P348" s="21"/>
    </row>
    <row r="349" spans="1:16" ht="57.75" customHeight="1">
      <c r="A349" s="14">
        <v>343</v>
      </c>
      <c r="B349" s="15" t="s">
        <v>946</v>
      </c>
      <c r="C349" s="16" t="s">
        <v>948</v>
      </c>
      <c r="D349" s="17" t="s">
        <v>1281</v>
      </c>
      <c r="E349" s="16" t="s">
        <v>25</v>
      </c>
      <c r="F349" s="16" t="s">
        <v>947</v>
      </c>
      <c r="G349" s="47">
        <v>36</v>
      </c>
      <c r="H349" s="16" t="s">
        <v>29</v>
      </c>
      <c r="I349" s="19" t="str">
        <f>VLOOKUP(B349,[1]NXT!$B:$Y,24,0)</f>
        <v>VN-17539-13</v>
      </c>
      <c r="J349" s="16" t="s">
        <v>357</v>
      </c>
      <c r="K349" s="20">
        <v>241000</v>
      </c>
      <c r="L349" s="20"/>
      <c r="M349" s="17" t="s">
        <v>2128</v>
      </c>
      <c r="N349" s="21"/>
      <c r="O349" s="21"/>
      <c r="P349" s="21"/>
    </row>
    <row r="350" spans="1:16" ht="87" customHeight="1">
      <c r="A350" s="14">
        <v>344</v>
      </c>
      <c r="B350" s="15" t="s">
        <v>1669</v>
      </c>
      <c r="C350" s="16" t="s">
        <v>1743</v>
      </c>
      <c r="D350" s="16" t="s">
        <v>1744</v>
      </c>
      <c r="E350" s="16" t="s">
        <v>1784</v>
      </c>
      <c r="F350" s="23" t="s">
        <v>1911</v>
      </c>
      <c r="G350" s="22">
        <v>18</v>
      </c>
      <c r="H350" s="16" t="s">
        <v>12</v>
      </c>
      <c r="I350" s="19" t="str">
        <f>VLOOKUP(B350,[1]NXT!$B:$Y,24,0)</f>
        <v>VN-20000-16</v>
      </c>
      <c r="J350" s="16" t="s">
        <v>1829</v>
      </c>
      <c r="K350" s="20">
        <v>49500</v>
      </c>
      <c r="L350" s="20"/>
      <c r="M350" s="17" t="s">
        <v>1289</v>
      </c>
      <c r="N350" s="21"/>
      <c r="O350" s="21"/>
      <c r="P350" s="21"/>
    </row>
    <row r="351" spans="1:16" ht="57.75" customHeight="1">
      <c r="A351" s="14">
        <v>345</v>
      </c>
      <c r="B351" s="15" t="s">
        <v>1494</v>
      </c>
      <c r="C351" s="16" t="s">
        <v>1535</v>
      </c>
      <c r="D351" s="16" t="s">
        <v>1407</v>
      </c>
      <c r="E351" s="16" t="s">
        <v>1566</v>
      </c>
      <c r="F351" s="23" t="s">
        <v>1949</v>
      </c>
      <c r="G351" s="47">
        <v>18</v>
      </c>
      <c r="H351" s="16" t="s">
        <v>12</v>
      </c>
      <c r="I351" s="19" t="str">
        <f>VLOOKUP(B351,[1]NXT!$B:$Y,24,0)</f>
        <v>VD-18797-13</v>
      </c>
      <c r="J351" s="16" t="s">
        <v>1604</v>
      </c>
      <c r="K351" s="20">
        <v>690</v>
      </c>
      <c r="L351" s="20"/>
      <c r="M351" s="17" t="s">
        <v>2146</v>
      </c>
      <c r="N351" s="21"/>
      <c r="O351" s="21"/>
      <c r="P351" s="21"/>
    </row>
    <row r="352" spans="1:16" ht="57.75" customHeight="1">
      <c r="A352" s="14">
        <v>346</v>
      </c>
      <c r="B352" s="15" t="s">
        <v>949</v>
      </c>
      <c r="C352" s="16" t="s">
        <v>952</v>
      </c>
      <c r="D352" s="17" t="s">
        <v>950</v>
      </c>
      <c r="E352" s="16" t="s">
        <v>951</v>
      </c>
      <c r="F352" s="16" t="s">
        <v>953</v>
      </c>
      <c r="G352" s="47">
        <v>36</v>
      </c>
      <c r="H352" s="16" t="s">
        <v>119</v>
      </c>
      <c r="I352" s="19" t="str">
        <f>VLOOKUP(B352,[1]NXT!$B:$Y,24,0)</f>
        <v>QLSP-H03-1134-18</v>
      </c>
      <c r="J352" s="16" t="s">
        <v>954</v>
      </c>
      <c r="K352" s="20">
        <v>28164543</v>
      </c>
      <c r="L352" s="20"/>
      <c r="M352" s="17" t="s">
        <v>2128</v>
      </c>
      <c r="N352" s="21"/>
      <c r="O352" s="21"/>
      <c r="P352" s="21"/>
    </row>
    <row r="353" spans="1:16" ht="57.75" customHeight="1">
      <c r="A353" s="14">
        <v>347</v>
      </c>
      <c r="B353" s="15" t="s">
        <v>961</v>
      </c>
      <c r="C353" s="16" t="s">
        <v>962</v>
      </c>
      <c r="D353" s="17" t="s">
        <v>963</v>
      </c>
      <c r="E353" s="16" t="s">
        <v>964</v>
      </c>
      <c r="F353" s="16" t="s">
        <v>965</v>
      </c>
      <c r="G353" s="47">
        <v>24</v>
      </c>
      <c r="H353" s="16" t="s">
        <v>766</v>
      </c>
      <c r="I353" s="19" t="str">
        <f>VLOOKUP(B353,[1]NXT!$B:$Y,24,0)</f>
        <v>VN-20729-17</v>
      </c>
      <c r="J353" s="16" t="s">
        <v>765</v>
      </c>
      <c r="K353" s="20">
        <v>154000</v>
      </c>
      <c r="L353" s="20"/>
      <c r="M353" s="17" t="s">
        <v>1321</v>
      </c>
      <c r="N353" s="21"/>
      <c r="O353" s="21"/>
      <c r="P353" s="21"/>
    </row>
    <row r="354" spans="1:16" ht="57.75" customHeight="1">
      <c r="A354" s="14">
        <v>348</v>
      </c>
      <c r="B354" s="15" t="s">
        <v>1432</v>
      </c>
      <c r="C354" s="16" t="s">
        <v>1441</v>
      </c>
      <c r="D354" s="17" t="s">
        <v>963</v>
      </c>
      <c r="E354" s="16" t="s">
        <v>1448</v>
      </c>
      <c r="F354" s="16" t="s">
        <v>1931</v>
      </c>
      <c r="G354" s="18">
        <v>36</v>
      </c>
      <c r="H354" s="16" t="s">
        <v>119</v>
      </c>
      <c r="I354" s="16" t="s">
        <v>1449</v>
      </c>
      <c r="J354" s="16" t="s">
        <v>1458</v>
      </c>
      <c r="K354" s="25">
        <v>55872</v>
      </c>
      <c r="L354" s="20"/>
      <c r="M354" s="17" t="s">
        <v>1321</v>
      </c>
      <c r="N354" s="21"/>
      <c r="O354" s="21"/>
      <c r="P354" s="21"/>
    </row>
    <row r="355" spans="1:16" ht="80.25" customHeight="1">
      <c r="A355" s="14">
        <v>349</v>
      </c>
      <c r="B355" s="15" t="s">
        <v>966</v>
      </c>
      <c r="C355" s="16" t="s">
        <v>968</v>
      </c>
      <c r="D355" s="17" t="s">
        <v>967</v>
      </c>
      <c r="E355" s="16" t="s">
        <v>138</v>
      </c>
      <c r="F355" s="16" t="s">
        <v>969</v>
      </c>
      <c r="G355" s="18">
        <v>36</v>
      </c>
      <c r="H355" s="16" t="s">
        <v>29</v>
      </c>
      <c r="I355" s="19" t="str">
        <f>VLOOKUP(B355,[1]NXT!$B:$Y,24,0)</f>
        <v>VN-20152-16</v>
      </c>
      <c r="J355" s="16" t="s">
        <v>970</v>
      </c>
      <c r="K355" s="20">
        <v>2045</v>
      </c>
      <c r="L355" s="20"/>
      <c r="M355" s="17" t="s">
        <v>2135</v>
      </c>
    </row>
    <row r="356" spans="1:16" ht="80.25" customHeight="1">
      <c r="A356" s="14">
        <v>350</v>
      </c>
      <c r="B356" s="15" t="s">
        <v>971</v>
      </c>
      <c r="C356" s="16" t="s">
        <v>972</v>
      </c>
      <c r="D356" s="17" t="s">
        <v>967</v>
      </c>
      <c r="E356" s="16" t="s">
        <v>79</v>
      </c>
      <c r="F356" s="16" t="s">
        <v>973</v>
      </c>
      <c r="G356" s="47">
        <v>24</v>
      </c>
      <c r="H356" s="16" t="s">
        <v>119</v>
      </c>
      <c r="I356" s="19" t="s">
        <v>2074</v>
      </c>
      <c r="J356" s="16" t="s">
        <v>974</v>
      </c>
      <c r="K356" s="25">
        <v>31000</v>
      </c>
      <c r="L356" s="20"/>
      <c r="M356" s="17" t="s">
        <v>2135</v>
      </c>
    </row>
    <row r="357" spans="1:16" ht="42.6" customHeight="1">
      <c r="A357" s="14">
        <v>351</v>
      </c>
      <c r="B357" s="15" t="s">
        <v>1479</v>
      </c>
      <c r="C357" s="16" t="s">
        <v>1521</v>
      </c>
      <c r="D357" s="16" t="s">
        <v>1283</v>
      </c>
      <c r="E357" s="16" t="s">
        <v>977</v>
      </c>
      <c r="F357" s="16" t="s">
        <v>1950</v>
      </c>
      <c r="G357" s="47">
        <v>36</v>
      </c>
      <c r="H357" s="16" t="s">
        <v>12</v>
      </c>
      <c r="I357" s="19" t="str">
        <f>VLOOKUP(B357,[1]NXT!$B:$Y,24,0)</f>
        <v>VN-20859-17</v>
      </c>
      <c r="J357" s="16" t="s">
        <v>1591</v>
      </c>
      <c r="K357" s="20">
        <v>7200</v>
      </c>
      <c r="L357" s="20"/>
      <c r="M357" s="17" t="s">
        <v>2139</v>
      </c>
      <c r="N357" s="21"/>
      <c r="O357" s="21"/>
      <c r="P357" s="21"/>
    </row>
    <row r="358" spans="1:16" ht="42.6" customHeight="1">
      <c r="A358" s="14">
        <v>352</v>
      </c>
      <c r="B358" s="15" t="s">
        <v>979</v>
      </c>
      <c r="C358" s="16" t="s">
        <v>980</v>
      </c>
      <c r="D358" s="17" t="s">
        <v>1283</v>
      </c>
      <c r="E358" s="16" t="s">
        <v>981</v>
      </c>
      <c r="F358" s="16" t="s">
        <v>982</v>
      </c>
      <c r="G358" s="47">
        <v>24</v>
      </c>
      <c r="H358" s="16" t="s">
        <v>29</v>
      </c>
      <c r="I358" s="19" t="str">
        <f>VLOOKUP(B358,[1]NXT!$B:$Y,24,0)</f>
        <v>VN-22759-21</v>
      </c>
      <c r="J358" s="16" t="s">
        <v>983</v>
      </c>
      <c r="K358" s="20">
        <v>22701</v>
      </c>
      <c r="L358" s="20"/>
      <c r="M358" s="17" t="s">
        <v>2139</v>
      </c>
      <c r="N358" s="21"/>
      <c r="O358" s="21"/>
      <c r="P358" s="21"/>
    </row>
    <row r="359" spans="1:16" ht="42.6" customHeight="1">
      <c r="A359" s="14">
        <v>353</v>
      </c>
      <c r="B359" s="15" t="s">
        <v>975</v>
      </c>
      <c r="C359" s="16" t="s">
        <v>976</v>
      </c>
      <c r="D359" s="16" t="s">
        <v>1283</v>
      </c>
      <c r="E359" s="16" t="s">
        <v>977</v>
      </c>
      <c r="F359" s="16" t="s">
        <v>978</v>
      </c>
      <c r="G359" s="47">
        <v>36</v>
      </c>
      <c r="H359" s="16" t="s">
        <v>12</v>
      </c>
      <c r="I359" s="19" t="str">
        <f>VLOOKUP(B359,[1]NXT!$B:$Y,24,0)</f>
        <v>VD-21552-14</v>
      </c>
      <c r="J359" s="16" t="s">
        <v>1584</v>
      </c>
      <c r="K359" s="20">
        <v>14700</v>
      </c>
      <c r="L359" s="20"/>
      <c r="M359" s="17" t="s">
        <v>2139</v>
      </c>
      <c r="N359" s="21"/>
      <c r="O359" s="21"/>
      <c r="P359" s="21"/>
    </row>
    <row r="360" spans="1:16" ht="42.6" customHeight="1">
      <c r="A360" s="14">
        <v>354</v>
      </c>
      <c r="B360" s="15" t="s">
        <v>1670</v>
      </c>
      <c r="C360" s="16" t="s">
        <v>1745</v>
      </c>
      <c r="D360" s="16" t="s">
        <v>1283</v>
      </c>
      <c r="E360" s="16" t="s">
        <v>977</v>
      </c>
      <c r="F360" s="23" t="s">
        <v>1912</v>
      </c>
      <c r="G360" s="22">
        <v>48</v>
      </c>
      <c r="H360" s="16" t="s">
        <v>12</v>
      </c>
      <c r="I360" s="19" t="s">
        <v>2107</v>
      </c>
      <c r="J360" s="16" t="s">
        <v>1838</v>
      </c>
      <c r="K360" s="25">
        <v>17700</v>
      </c>
      <c r="L360" s="20"/>
      <c r="M360" s="17" t="s">
        <v>2139</v>
      </c>
      <c r="N360" s="21"/>
      <c r="O360" s="21"/>
      <c r="P360" s="21"/>
    </row>
    <row r="361" spans="1:16" ht="59.25" customHeight="1">
      <c r="A361" s="14">
        <v>355</v>
      </c>
      <c r="B361" s="15" t="s">
        <v>984</v>
      </c>
      <c r="C361" s="16" t="s">
        <v>985</v>
      </c>
      <c r="D361" s="17" t="s">
        <v>1284</v>
      </c>
      <c r="E361" s="16" t="s">
        <v>246</v>
      </c>
      <c r="F361" s="16" t="s">
        <v>308</v>
      </c>
      <c r="G361" s="47">
        <v>24</v>
      </c>
      <c r="H361" s="16" t="s">
        <v>119</v>
      </c>
      <c r="I361" s="19" t="str">
        <f>VLOOKUP(B361,[1]NXT!$B:$Y,24,0)</f>
        <v>VD-26162-17</v>
      </c>
      <c r="J361" s="16" t="s">
        <v>293</v>
      </c>
      <c r="K361" s="20">
        <v>44950</v>
      </c>
      <c r="L361" s="20"/>
      <c r="M361" s="17" t="s">
        <v>1300</v>
      </c>
      <c r="N361" s="21"/>
      <c r="O361" s="21"/>
      <c r="P361" s="21"/>
    </row>
    <row r="362" spans="1:16" ht="42.6" customHeight="1">
      <c r="A362" s="14">
        <v>356</v>
      </c>
      <c r="B362" s="15" t="s">
        <v>986</v>
      </c>
      <c r="C362" s="16" t="s">
        <v>987</v>
      </c>
      <c r="D362" s="17" t="s">
        <v>1284</v>
      </c>
      <c r="E362" s="16" t="s">
        <v>275</v>
      </c>
      <c r="F362" s="16" t="s">
        <v>988</v>
      </c>
      <c r="G362" s="47">
        <v>36</v>
      </c>
      <c r="H362" s="16" t="s">
        <v>119</v>
      </c>
      <c r="I362" s="19" t="s">
        <v>2077</v>
      </c>
      <c r="J362" s="16" t="s">
        <v>289</v>
      </c>
      <c r="K362" s="25">
        <v>71000</v>
      </c>
      <c r="L362" s="20"/>
      <c r="M362" s="17" t="s">
        <v>1300</v>
      </c>
      <c r="N362" s="21"/>
      <c r="O362" s="21"/>
      <c r="P362" s="21"/>
    </row>
    <row r="363" spans="1:16" ht="42.6" customHeight="1">
      <c r="A363" s="14">
        <v>357</v>
      </c>
      <c r="B363" s="15" t="s">
        <v>989</v>
      </c>
      <c r="C363" s="16" t="s">
        <v>990</v>
      </c>
      <c r="D363" s="17" t="s">
        <v>990</v>
      </c>
      <c r="E363" s="16" t="s">
        <v>991</v>
      </c>
      <c r="F363" s="16" t="s">
        <v>992</v>
      </c>
      <c r="G363" s="47">
        <v>36</v>
      </c>
      <c r="H363" s="16" t="s">
        <v>12</v>
      </c>
      <c r="I363" s="19" t="str">
        <f>VLOOKUP(B363,[1]NXT!$B:$Y,24,0)</f>
        <v>VN-20167-16</v>
      </c>
      <c r="J363" s="16" t="s">
        <v>993</v>
      </c>
      <c r="K363" s="20">
        <v>4700</v>
      </c>
      <c r="L363" s="20"/>
      <c r="M363" s="17" t="s">
        <v>1364</v>
      </c>
      <c r="N363" s="21"/>
      <c r="O363" s="21"/>
      <c r="P363" s="21"/>
    </row>
    <row r="364" spans="1:16" ht="42.6" customHeight="1">
      <c r="A364" s="14">
        <v>358</v>
      </c>
      <c r="B364" s="15" t="s">
        <v>994</v>
      </c>
      <c r="C364" s="16" t="s">
        <v>995</v>
      </c>
      <c r="D364" s="17" t="s">
        <v>1365</v>
      </c>
      <c r="E364" s="16" t="s">
        <v>996</v>
      </c>
      <c r="F364" s="16" t="s">
        <v>997</v>
      </c>
      <c r="G364" s="47">
        <v>36</v>
      </c>
      <c r="H364" s="16" t="s">
        <v>119</v>
      </c>
      <c r="I364" s="19" t="str">
        <f>VLOOKUP(B364,[1]NXT!$B:$Y,24,0)</f>
        <v>VN-22800-21</v>
      </c>
      <c r="J364" s="16" t="s">
        <v>998</v>
      </c>
      <c r="K364" s="20">
        <v>450000</v>
      </c>
      <c r="L364" s="20"/>
      <c r="M364" s="17" t="s">
        <v>2139</v>
      </c>
      <c r="N364" s="21"/>
      <c r="O364" s="21"/>
      <c r="P364" s="21"/>
    </row>
    <row r="365" spans="1:16" ht="163.5" customHeight="1">
      <c r="A365" s="14">
        <v>359</v>
      </c>
      <c r="B365" s="15" t="s">
        <v>1000</v>
      </c>
      <c r="C365" s="16" t="s">
        <v>1001</v>
      </c>
      <c r="D365" s="17" t="s">
        <v>1365</v>
      </c>
      <c r="E365" s="16" t="s">
        <v>999</v>
      </c>
      <c r="F365" s="16" t="s">
        <v>1002</v>
      </c>
      <c r="G365" s="47">
        <v>60</v>
      </c>
      <c r="H365" s="16" t="s">
        <v>119</v>
      </c>
      <c r="I365" s="19" t="str">
        <f>VLOOKUP(B365,[1]NXT!$B:$Y,24,0)</f>
        <v>VN-21795-19</v>
      </c>
      <c r="J365" s="16" t="s">
        <v>1003</v>
      </c>
      <c r="K365" s="20">
        <v>1666500</v>
      </c>
      <c r="L365" s="20"/>
      <c r="M365" s="17" t="s">
        <v>2139</v>
      </c>
      <c r="N365" s="21"/>
      <c r="O365" s="21"/>
      <c r="P365" s="21"/>
    </row>
    <row r="366" spans="1:16" ht="54.75" customHeight="1">
      <c r="A366" s="14">
        <v>360</v>
      </c>
      <c r="B366" s="15" t="s">
        <v>1477</v>
      </c>
      <c r="C366" s="16" t="s">
        <v>1519</v>
      </c>
      <c r="D366" s="16" t="s">
        <v>1004</v>
      </c>
      <c r="E366" s="16" t="s">
        <v>79</v>
      </c>
      <c r="F366" s="16" t="s">
        <v>1951</v>
      </c>
      <c r="G366" s="47">
        <v>36</v>
      </c>
      <c r="H366" s="16" t="s">
        <v>29</v>
      </c>
      <c r="I366" s="19" t="str">
        <f>VLOOKUP(B366,[1]NXT!$B:$Y,24,0)</f>
        <v>VN-20124-16</v>
      </c>
      <c r="J366" s="16" t="s">
        <v>1590</v>
      </c>
      <c r="K366" s="20">
        <v>970</v>
      </c>
      <c r="L366" s="20"/>
      <c r="M366" s="17" t="s">
        <v>2135</v>
      </c>
      <c r="N366" s="21"/>
      <c r="O366" s="21"/>
      <c r="P366" s="21"/>
    </row>
    <row r="367" spans="1:16" ht="54.75" customHeight="1">
      <c r="A367" s="14">
        <v>361</v>
      </c>
      <c r="B367" s="15" t="s">
        <v>1428</v>
      </c>
      <c r="C367" s="16" t="s">
        <v>1438</v>
      </c>
      <c r="D367" s="17" t="s">
        <v>1004</v>
      </c>
      <c r="E367" s="16" t="s">
        <v>79</v>
      </c>
      <c r="F367" s="16" t="s">
        <v>1932</v>
      </c>
      <c r="G367" s="47">
        <v>36</v>
      </c>
      <c r="H367" s="16" t="s">
        <v>29</v>
      </c>
      <c r="I367" s="19" t="str">
        <f>VLOOKUP(B367,[1]NXT!$B:$Y,24,0)</f>
        <v>VN-18402-14</v>
      </c>
      <c r="J367" s="16" t="s">
        <v>1454</v>
      </c>
      <c r="K367" s="20">
        <v>18499</v>
      </c>
      <c r="L367" s="20"/>
      <c r="M367" s="17" t="s">
        <v>2135</v>
      </c>
      <c r="N367" s="21"/>
      <c r="O367" s="21"/>
      <c r="P367" s="21"/>
    </row>
    <row r="368" spans="1:16" ht="54.75" customHeight="1">
      <c r="A368" s="14">
        <v>362</v>
      </c>
      <c r="B368" s="15" t="s">
        <v>1005</v>
      </c>
      <c r="C368" s="16" t="s">
        <v>1006</v>
      </c>
      <c r="D368" s="17" t="s">
        <v>1004</v>
      </c>
      <c r="E368" s="16" t="s">
        <v>79</v>
      </c>
      <c r="F368" s="16" t="s">
        <v>1007</v>
      </c>
      <c r="G368" s="47">
        <v>24</v>
      </c>
      <c r="H368" s="16" t="s">
        <v>119</v>
      </c>
      <c r="I368" s="19" t="s">
        <v>2078</v>
      </c>
      <c r="J368" s="16" t="s">
        <v>576</v>
      </c>
      <c r="K368" s="25">
        <v>21500</v>
      </c>
      <c r="L368" s="20"/>
      <c r="M368" s="17" t="s">
        <v>2135</v>
      </c>
    </row>
    <row r="369" spans="1:16" ht="54.75" customHeight="1">
      <c r="A369" s="14">
        <v>363</v>
      </c>
      <c r="B369" s="15" t="s">
        <v>1008</v>
      </c>
      <c r="C369" s="16" t="s">
        <v>1009</v>
      </c>
      <c r="D369" s="17" t="s">
        <v>1004</v>
      </c>
      <c r="E369" s="16" t="s">
        <v>79</v>
      </c>
      <c r="F369" s="16" t="s">
        <v>1010</v>
      </c>
      <c r="G369" s="47">
        <v>36</v>
      </c>
      <c r="H369" s="16" t="s">
        <v>119</v>
      </c>
      <c r="I369" s="19" t="str">
        <f>VLOOKUP(B369,[1]NXT!$B:$Y,24,0)</f>
        <v>VN-20256-17</v>
      </c>
      <c r="J369" s="16" t="s">
        <v>1011</v>
      </c>
      <c r="K369" s="20">
        <v>68450</v>
      </c>
      <c r="L369" s="20"/>
      <c r="M369" s="17" t="s">
        <v>2135</v>
      </c>
    </row>
    <row r="370" spans="1:16" ht="54.75" customHeight="1">
      <c r="A370" s="14">
        <v>364</v>
      </c>
      <c r="B370" s="15" t="s">
        <v>1480</v>
      </c>
      <c r="C370" s="16" t="s">
        <v>1522</v>
      </c>
      <c r="D370" s="16" t="s">
        <v>1012</v>
      </c>
      <c r="E370" s="16" t="s">
        <v>68</v>
      </c>
      <c r="F370" s="16" t="s">
        <v>1913</v>
      </c>
      <c r="G370" s="47">
        <v>36</v>
      </c>
      <c r="H370" s="16" t="s">
        <v>29</v>
      </c>
      <c r="I370" s="19" t="str">
        <f>VLOOKUP(B370,[1]NXT!$B:$Y,24,0)</f>
        <v>VN-21216-18</v>
      </c>
      <c r="J370" s="16" t="s">
        <v>1592</v>
      </c>
      <c r="K370" s="20">
        <v>2450</v>
      </c>
      <c r="L370" s="20"/>
      <c r="M370" s="17" t="s">
        <v>1357</v>
      </c>
      <c r="N370" s="21"/>
      <c r="O370" s="21"/>
      <c r="P370" s="21"/>
    </row>
    <row r="371" spans="1:16" ht="54.75" customHeight="1">
      <c r="A371" s="14">
        <v>365</v>
      </c>
      <c r="B371" s="58" t="s">
        <v>1956</v>
      </c>
      <c r="C371" s="23" t="s">
        <v>1955</v>
      </c>
      <c r="D371" s="17" t="s">
        <v>1012</v>
      </c>
      <c r="E371" s="23" t="s">
        <v>68</v>
      </c>
      <c r="F371" s="23" t="s">
        <v>1960</v>
      </c>
      <c r="G371" s="47">
        <v>36</v>
      </c>
      <c r="H371" s="16" t="s">
        <v>77</v>
      </c>
      <c r="I371" s="19" t="s">
        <v>2106</v>
      </c>
      <c r="J371" s="23" t="s">
        <v>1957</v>
      </c>
      <c r="K371" s="36">
        <v>155</v>
      </c>
      <c r="L371" s="49"/>
      <c r="M371" s="17" t="s">
        <v>1357</v>
      </c>
      <c r="N371" s="21"/>
      <c r="O371" s="21"/>
      <c r="P371" s="21"/>
    </row>
    <row r="372" spans="1:16" ht="54.75" customHeight="1">
      <c r="A372" s="14">
        <v>366</v>
      </c>
      <c r="B372" s="15" t="s">
        <v>1462</v>
      </c>
      <c r="C372" s="16" t="s">
        <v>1504</v>
      </c>
      <c r="D372" s="16" t="s">
        <v>1012</v>
      </c>
      <c r="E372" s="16" t="s">
        <v>106</v>
      </c>
      <c r="F372" s="16" t="s">
        <v>1922</v>
      </c>
      <c r="G372" s="47">
        <v>24</v>
      </c>
      <c r="H372" s="16" t="s">
        <v>28</v>
      </c>
      <c r="I372" s="19" t="s">
        <v>1571</v>
      </c>
      <c r="J372" s="16" t="s">
        <v>1575</v>
      </c>
      <c r="K372" s="25">
        <v>1600</v>
      </c>
      <c r="L372" s="20"/>
      <c r="M372" s="17" t="s">
        <v>1357</v>
      </c>
      <c r="N372" s="21"/>
      <c r="O372" s="21"/>
      <c r="P372" s="21"/>
    </row>
    <row r="373" spans="1:16" ht="54.75" customHeight="1">
      <c r="A373" s="14">
        <v>367</v>
      </c>
      <c r="B373" s="15" t="s">
        <v>1013</v>
      </c>
      <c r="C373" s="16" t="s">
        <v>1014</v>
      </c>
      <c r="D373" s="17" t="s">
        <v>1012</v>
      </c>
      <c r="E373" s="16" t="s">
        <v>1015</v>
      </c>
      <c r="F373" s="16" t="s">
        <v>1016</v>
      </c>
      <c r="G373" s="47">
        <v>36</v>
      </c>
      <c r="H373" s="16" t="s">
        <v>49</v>
      </c>
      <c r="I373" s="19" t="str">
        <f>VLOOKUP(B373,[1]NXT!$B:$Y,24,0)</f>
        <v>VD-33956-19</v>
      </c>
      <c r="J373" s="16" t="s">
        <v>1017</v>
      </c>
      <c r="K373" s="20">
        <v>8883</v>
      </c>
      <c r="L373" s="20"/>
      <c r="M373" s="17" t="s">
        <v>1357</v>
      </c>
      <c r="N373" s="21"/>
      <c r="O373" s="21"/>
      <c r="P373" s="21"/>
    </row>
    <row r="374" spans="1:16" ht="54.75" customHeight="1">
      <c r="A374" s="14">
        <v>368</v>
      </c>
      <c r="B374" s="15" t="s">
        <v>1018</v>
      </c>
      <c r="C374" s="16" t="s">
        <v>1019</v>
      </c>
      <c r="D374" s="16" t="s">
        <v>1012</v>
      </c>
      <c r="E374" s="16" t="s">
        <v>96</v>
      </c>
      <c r="F374" s="16" t="s">
        <v>230</v>
      </c>
      <c r="G374" s="47">
        <v>60</v>
      </c>
      <c r="H374" s="16" t="s">
        <v>29</v>
      </c>
      <c r="I374" s="19" t="str">
        <f>VLOOKUP(B374,[1]NXT!$B:$Y,24,0)</f>
        <v>VD-23978-15</v>
      </c>
      <c r="J374" s="16" t="s">
        <v>1585</v>
      </c>
      <c r="K374" s="20">
        <v>480</v>
      </c>
      <c r="L374" s="20"/>
      <c r="M374" s="17" t="s">
        <v>1357</v>
      </c>
      <c r="N374" s="21"/>
      <c r="O374" s="21"/>
      <c r="P374" s="21"/>
    </row>
    <row r="375" spans="1:16" ht="54.75" customHeight="1">
      <c r="A375" s="14">
        <v>369</v>
      </c>
      <c r="B375" s="15" t="s">
        <v>1801</v>
      </c>
      <c r="C375" s="16" t="s">
        <v>1746</v>
      </c>
      <c r="D375" s="16" t="s">
        <v>1012</v>
      </c>
      <c r="E375" s="16" t="s">
        <v>68</v>
      </c>
      <c r="F375" s="23" t="s">
        <v>1851</v>
      </c>
      <c r="G375" s="22">
        <v>36</v>
      </c>
      <c r="H375" s="16" t="s">
        <v>29</v>
      </c>
      <c r="I375" s="19" t="s">
        <v>2105</v>
      </c>
      <c r="J375" s="16" t="s">
        <v>1849</v>
      </c>
      <c r="K375" s="25">
        <v>178</v>
      </c>
      <c r="L375" s="20"/>
      <c r="M375" s="17" t="s">
        <v>1357</v>
      </c>
      <c r="N375" s="21"/>
      <c r="O375" s="21"/>
      <c r="P375" s="21"/>
    </row>
    <row r="376" spans="1:16" ht="54.75" customHeight="1">
      <c r="A376" s="14">
        <v>370</v>
      </c>
      <c r="B376" s="15" t="s">
        <v>1020</v>
      </c>
      <c r="C376" s="16" t="s">
        <v>1021</v>
      </c>
      <c r="D376" s="17" t="s">
        <v>1022</v>
      </c>
      <c r="E376" s="16" t="s">
        <v>1023</v>
      </c>
      <c r="F376" s="16" t="s">
        <v>139</v>
      </c>
      <c r="G376" s="47">
        <v>36</v>
      </c>
      <c r="H376" s="16" t="s">
        <v>29</v>
      </c>
      <c r="I376" s="19" t="str">
        <f>VLOOKUP(B376,[1]NXT!$B:$Y,24,0)</f>
        <v>VN-22238-19</v>
      </c>
      <c r="J376" s="16" t="s">
        <v>557</v>
      </c>
      <c r="K376" s="20">
        <v>4137</v>
      </c>
      <c r="L376" s="20"/>
      <c r="M376" s="17" t="s">
        <v>1357</v>
      </c>
    </row>
    <row r="377" spans="1:16" ht="54.75" customHeight="1">
      <c r="A377" s="14">
        <v>371</v>
      </c>
      <c r="B377" s="15" t="s">
        <v>1028</v>
      </c>
      <c r="C377" s="16" t="s">
        <v>1030</v>
      </c>
      <c r="D377" s="17" t="s">
        <v>1026</v>
      </c>
      <c r="E377" s="16" t="s">
        <v>1027</v>
      </c>
      <c r="F377" s="16" t="s">
        <v>1029</v>
      </c>
      <c r="G377" s="47">
        <v>36</v>
      </c>
      <c r="H377" s="16" t="s">
        <v>527</v>
      </c>
      <c r="I377" s="19" t="str">
        <f>VLOOKUP(B377,[1]NXT!$B:$Y,24,0)</f>
        <v>QLSP-1132-18</v>
      </c>
      <c r="J377" s="16" t="s">
        <v>595</v>
      </c>
      <c r="K377" s="20">
        <v>13027449</v>
      </c>
      <c r="L377" s="20"/>
      <c r="M377" s="17" t="s">
        <v>2131</v>
      </c>
      <c r="N377" s="21"/>
      <c r="O377" s="21"/>
      <c r="P377" s="21"/>
    </row>
    <row r="378" spans="1:16" ht="54.75" customHeight="1">
      <c r="A378" s="14">
        <v>372</v>
      </c>
      <c r="B378" s="15" t="s">
        <v>1024</v>
      </c>
      <c r="C378" s="16" t="s">
        <v>1025</v>
      </c>
      <c r="D378" s="17" t="s">
        <v>1026</v>
      </c>
      <c r="E378" s="16" t="s">
        <v>1027</v>
      </c>
      <c r="F378" s="16" t="s">
        <v>1031</v>
      </c>
      <c r="G378" s="47">
        <v>24</v>
      </c>
      <c r="H378" s="16" t="s">
        <v>527</v>
      </c>
      <c r="I378" s="19" t="str">
        <f>VLOOKUP(B378,[1]NXT!$B:$Y,24,0)</f>
        <v>SP-1187-20</v>
      </c>
      <c r="J378" s="16" t="s">
        <v>1032</v>
      </c>
      <c r="K378" s="20">
        <v>5930000</v>
      </c>
      <c r="L378" s="20"/>
      <c r="M378" s="17" t="s">
        <v>2131</v>
      </c>
      <c r="N378" s="21"/>
      <c r="O378" s="21"/>
      <c r="P378" s="21"/>
    </row>
    <row r="379" spans="1:16" ht="54.75" customHeight="1">
      <c r="A379" s="14">
        <v>373</v>
      </c>
      <c r="B379" s="15" t="s">
        <v>1033</v>
      </c>
      <c r="C379" s="16" t="s">
        <v>1034</v>
      </c>
      <c r="D379" s="17" t="s">
        <v>1026</v>
      </c>
      <c r="E379" s="16" t="s">
        <v>1035</v>
      </c>
      <c r="F379" s="16" t="s">
        <v>1036</v>
      </c>
      <c r="G379" s="47">
        <v>24</v>
      </c>
      <c r="H379" s="16" t="s">
        <v>527</v>
      </c>
      <c r="I379" s="19" t="s">
        <v>2080</v>
      </c>
      <c r="J379" s="16" t="s">
        <v>182</v>
      </c>
      <c r="K379" s="25">
        <v>4278500</v>
      </c>
      <c r="L379" s="20"/>
      <c r="M379" s="17" t="s">
        <v>2131</v>
      </c>
      <c r="N379" s="21"/>
      <c r="O379" s="21"/>
      <c r="P379" s="21"/>
    </row>
    <row r="380" spans="1:16" ht="91.5" customHeight="1">
      <c r="A380" s="14">
        <v>374</v>
      </c>
      <c r="B380" s="15" t="s">
        <v>1037</v>
      </c>
      <c r="C380" s="16" t="s">
        <v>1039</v>
      </c>
      <c r="D380" s="17" t="s">
        <v>1285</v>
      </c>
      <c r="E380" s="16" t="s">
        <v>1038</v>
      </c>
      <c r="F380" s="16" t="s">
        <v>1040</v>
      </c>
      <c r="G380" s="47">
        <v>24</v>
      </c>
      <c r="H380" s="16" t="s">
        <v>119</v>
      </c>
      <c r="I380" s="19" t="s">
        <v>2049</v>
      </c>
      <c r="J380" s="16" t="s">
        <v>1041</v>
      </c>
      <c r="K380" s="25">
        <v>46846400</v>
      </c>
      <c r="L380" s="20" t="s">
        <v>2122</v>
      </c>
      <c r="M380" s="17" t="s">
        <v>2128</v>
      </c>
      <c r="N380" s="21"/>
      <c r="O380" s="21"/>
      <c r="P380" s="21"/>
    </row>
    <row r="381" spans="1:16" ht="54.75" customHeight="1">
      <c r="A381" s="14">
        <v>375</v>
      </c>
      <c r="B381" s="15" t="s">
        <v>1042</v>
      </c>
      <c r="C381" s="16" t="s">
        <v>1045</v>
      </c>
      <c r="D381" s="17" t="s">
        <v>1286</v>
      </c>
      <c r="E381" s="16" t="s">
        <v>86</v>
      </c>
      <c r="F381" s="16" t="s">
        <v>1043</v>
      </c>
      <c r="G381" s="47">
        <v>36</v>
      </c>
      <c r="H381" s="16" t="s">
        <v>29</v>
      </c>
      <c r="I381" s="19" t="s">
        <v>2013</v>
      </c>
      <c r="J381" s="16" t="s">
        <v>1049</v>
      </c>
      <c r="K381" s="25">
        <v>5028</v>
      </c>
      <c r="L381" s="20"/>
      <c r="M381" s="17" t="s">
        <v>2126</v>
      </c>
      <c r="N381" s="21"/>
      <c r="O381" s="21"/>
      <c r="P381" s="21"/>
    </row>
    <row r="382" spans="1:16" ht="79.5" customHeight="1">
      <c r="A382" s="14">
        <v>376</v>
      </c>
      <c r="B382" s="15" t="s">
        <v>1044</v>
      </c>
      <c r="C382" s="16" t="s">
        <v>1045</v>
      </c>
      <c r="D382" s="17" t="s">
        <v>1046</v>
      </c>
      <c r="E382" s="16" t="s">
        <v>86</v>
      </c>
      <c r="F382" s="16" t="s">
        <v>1047</v>
      </c>
      <c r="G382" s="47">
        <v>36</v>
      </c>
      <c r="H382" s="16" t="s">
        <v>29</v>
      </c>
      <c r="I382" s="19" t="str">
        <f>VLOOKUP(B382,[1]NXT!$B:$Y,24,0)</f>
        <v>VN-17087-13</v>
      </c>
      <c r="J382" s="16" t="s">
        <v>1048</v>
      </c>
      <c r="K382" s="20">
        <v>5028</v>
      </c>
      <c r="L382" s="20"/>
      <c r="M382" s="17" t="s">
        <v>2126</v>
      </c>
      <c r="N382" s="21"/>
      <c r="O382" s="21"/>
      <c r="P382" s="21"/>
    </row>
    <row r="383" spans="1:16" ht="96.75" customHeight="1">
      <c r="A383" s="14">
        <v>377</v>
      </c>
      <c r="B383" s="15" t="s">
        <v>1671</v>
      </c>
      <c r="C383" s="16" t="s">
        <v>1747</v>
      </c>
      <c r="D383" s="16" t="s">
        <v>1748</v>
      </c>
      <c r="E383" s="16" t="s">
        <v>1785</v>
      </c>
      <c r="F383" s="23" t="s">
        <v>1914</v>
      </c>
      <c r="G383" s="22">
        <v>24</v>
      </c>
      <c r="H383" s="16" t="s">
        <v>119</v>
      </c>
      <c r="I383" s="19" t="str">
        <f>VLOOKUP(B383,[1]NXT!$B:$Y,24,0)</f>
        <v>QLSP-1000-17</v>
      </c>
      <c r="J383" s="16" t="s">
        <v>1839</v>
      </c>
      <c r="K383" s="20">
        <v>8820000</v>
      </c>
      <c r="L383" s="20"/>
      <c r="M383" s="17" t="s">
        <v>2148</v>
      </c>
      <c r="N383" s="21"/>
      <c r="O383" s="21"/>
      <c r="P383" s="21"/>
    </row>
    <row r="384" spans="1:16" ht="54.75" customHeight="1">
      <c r="A384" s="14">
        <v>378</v>
      </c>
      <c r="B384" s="15" t="s">
        <v>1058</v>
      </c>
      <c r="C384" s="16" t="s">
        <v>1059</v>
      </c>
      <c r="D384" s="17" t="s">
        <v>1060</v>
      </c>
      <c r="E384" s="16" t="s">
        <v>1061</v>
      </c>
      <c r="F384" s="16" t="s">
        <v>682</v>
      </c>
      <c r="G384" s="47">
        <v>36</v>
      </c>
      <c r="H384" s="16" t="s">
        <v>119</v>
      </c>
      <c r="I384" s="19" t="str">
        <f>VLOOKUP(B384,[1]NXT!$B:$Y,24,0)</f>
        <v>VN-13544-11</v>
      </c>
      <c r="J384" s="16" t="s">
        <v>1062</v>
      </c>
      <c r="K384" s="20">
        <v>56790</v>
      </c>
      <c r="L384" s="20"/>
      <c r="M384" s="17" t="s">
        <v>1300</v>
      </c>
    </row>
    <row r="385" spans="1:16" ht="42.6" customHeight="1">
      <c r="A385" s="14">
        <v>379</v>
      </c>
      <c r="B385" s="15" t="s">
        <v>1063</v>
      </c>
      <c r="C385" s="16" t="s">
        <v>1066</v>
      </c>
      <c r="D385" s="17" t="s">
        <v>1060</v>
      </c>
      <c r="E385" s="16" t="s">
        <v>1064</v>
      </c>
      <c r="F385" s="16" t="s">
        <v>1065</v>
      </c>
      <c r="G385" s="47">
        <v>36</v>
      </c>
      <c r="H385" s="16" t="s">
        <v>119</v>
      </c>
      <c r="I385" s="19" t="s">
        <v>2093</v>
      </c>
      <c r="J385" s="16" t="s">
        <v>1067</v>
      </c>
      <c r="K385" s="25">
        <v>223700</v>
      </c>
      <c r="L385" s="20"/>
      <c r="M385" s="17" t="s">
        <v>1338</v>
      </c>
      <c r="N385" s="21"/>
      <c r="O385" s="21"/>
      <c r="P385" s="21"/>
    </row>
    <row r="386" spans="1:16" ht="57.75" customHeight="1">
      <c r="A386" s="14">
        <v>380</v>
      </c>
      <c r="B386" s="15" t="s">
        <v>1068</v>
      </c>
      <c r="C386" s="16" t="s">
        <v>1069</v>
      </c>
      <c r="D386" s="17" t="s">
        <v>1070</v>
      </c>
      <c r="E386" s="16" t="s">
        <v>30</v>
      </c>
      <c r="F386" s="16" t="s">
        <v>1071</v>
      </c>
      <c r="G386" s="47">
        <v>36</v>
      </c>
      <c r="H386" s="16" t="s">
        <v>29</v>
      </c>
      <c r="I386" s="19" t="s">
        <v>2082</v>
      </c>
      <c r="J386" s="16" t="s">
        <v>857</v>
      </c>
      <c r="K386" s="25">
        <v>1225</v>
      </c>
      <c r="L386" s="20"/>
      <c r="M386" s="17" t="s">
        <v>1367</v>
      </c>
    </row>
    <row r="387" spans="1:16" ht="57.75" customHeight="1">
      <c r="A387" s="14">
        <v>381</v>
      </c>
      <c r="B387" s="15" t="s">
        <v>1498</v>
      </c>
      <c r="C387" s="16" t="s">
        <v>1539</v>
      </c>
      <c r="D387" s="16" t="s">
        <v>1552</v>
      </c>
      <c r="E387" s="16" t="s">
        <v>1568</v>
      </c>
      <c r="F387" s="16" t="s">
        <v>1952</v>
      </c>
      <c r="G387" s="47">
        <v>60</v>
      </c>
      <c r="H387" s="16" t="s">
        <v>18</v>
      </c>
      <c r="I387" s="19" t="str">
        <f>VLOOKUP(B387,[1]NXT!$B:$Y,24,0)</f>
        <v>VN-19506-15</v>
      </c>
      <c r="J387" s="16" t="s">
        <v>1608</v>
      </c>
      <c r="K387" s="20">
        <v>42400</v>
      </c>
      <c r="L387" s="20"/>
      <c r="M387" s="17" t="s">
        <v>2175</v>
      </c>
      <c r="N387" s="21"/>
      <c r="O387" s="21"/>
      <c r="P387" s="21"/>
    </row>
    <row r="388" spans="1:16" ht="57.75" customHeight="1">
      <c r="A388" s="14">
        <v>382</v>
      </c>
      <c r="B388" s="15" t="s">
        <v>1263</v>
      </c>
      <c r="C388" s="16" t="s">
        <v>1264</v>
      </c>
      <c r="D388" s="17" t="s">
        <v>1072</v>
      </c>
      <c r="E388" s="16" t="s">
        <v>1073</v>
      </c>
      <c r="F388" s="16" t="s">
        <v>1074</v>
      </c>
      <c r="G388" s="47">
        <v>60</v>
      </c>
      <c r="H388" s="16" t="s">
        <v>18</v>
      </c>
      <c r="I388" s="19" t="str">
        <f>VLOOKUP(B388,[1]NXT!$B:$Y,24,0)</f>
        <v xml:space="preserve">VD-24018-15 </v>
      </c>
      <c r="J388" s="16" t="s">
        <v>44</v>
      </c>
      <c r="K388" s="20">
        <v>14800</v>
      </c>
      <c r="L388" s="20"/>
      <c r="M388" s="17" t="s">
        <v>1291</v>
      </c>
      <c r="N388" s="21"/>
      <c r="O388" s="21"/>
      <c r="P388" s="21"/>
    </row>
    <row r="389" spans="1:16" ht="42.6" customHeight="1">
      <c r="A389" s="14">
        <v>383</v>
      </c>
      <c r="B389" s="15" t="s">
        <v>897</v>
      </c>
      <c r="C389" s="16" t="s">
        <v>1741</v>
      </c>
      <c r="D389" s="16" t="s">
        <v>1380</v>
      </c>
      <c r="E389" s="16" t="s">
        <v>898</v>
      </c>
      <c r="F389" s="23" t="s">
        <v>1915</v>
      </c>
      <c r="G389" s="22">
        <v>36</v>
      </c>
      <c r="H389" s="16" t="s">
        <v>18</v>
      </c>
      <c r="I389" s="19" t="str">
        <f>VLOOKUP(B389,[1]NXT!$B:$Y,24,0)</f>
        <v>VD-22591-15</v>
      </c>
      <c r="J389" s="16" t="s">
        <v>1587</v>
      </c>
      <c r="K389" s="20">
        <v>7200</v>
      </c>
      <c r="L389" s="20"/>
      <c r="M389" s="17" t="s">
        <v>1291</v>
      </c>
      <c r="N389" s="21"/>
      <c r="O389" s="21"/>
      <c r="P389" s="21"/>
    </row>
    <row r="390" spans="1:16" ht="42.6" customHeight="1">
      <c r="A390" s="14">
        <v>384</v>
      </c>
      <c r="B390" s="15" t="s">
        <v>1081</v>
      </c>
      <c r="C390" s="16" t="s">
        <v>1080</v>
      </c>
      <c r="D390" s="17" t="s">
        <v>1077</v>
      </c>
      <c r="E390" s="16" t="s">
        <v>1082</v>
      </c>
      <c r="F390" s="16" t="s">
        <v>1090</v>
      </c>
      <c r="G390" s="47">
        <v>30</v>
      </c>
      <c r="H390" s="16" t="s">
        <v>119</v>
      </c>
      <c r="I390" s="19" t="str">
        <f>VLOOKUP(B390,[1]NXT!$B:$Y,24,0)</f>
        <v>QLSP-H02-1072-17</v>
      </c>
      <c r="J390" s="16" t="s">
        <v>1091</v>
      </c>
      <c r="K390" s="20">
        <v>24969148</v>
      </c>
      <c r="L390" s="20"/>
      <c r="M390" s="17" t="s">
        <v>1332</v>
      </c>
      <c r="N390" s="21"/>
      <c r="O390" s="21"/>
      <c r="P390" s="21"/>
    </row>
    <row r="391" spans="1:16" ht="66.75" customHeight="1">
      <c r="A391" s="14">
        <v>385</v>
      </c>
      <c r="B391" s="15" t="s">
        <v>1083</v>
      </c>
      <c r="C391" s="16" t="s">
        <v>1080</v>
      </c>
      <c r="D391" s="17" t="s">
        <v>1077</v>
      </c>
      <c r="E391" s="16" t="s">
        <v>62</v>
      </c>
      <c r="F391" s="16" t="s">
        <v>1084</v>
      </c>
      <c r="G391" s="47">
        <v>30</v>
      </c>
      <c r="H391" s="16" t="s">
        <v>119</v>
      </c>
      <c r="I391" s="19" t="str">
        <f>VLOOKUP(B391,[1]NXT!$B:$Y,24,0)</f>
        <v>QLSP-0756-13</v>
      </c>
      <c r="J391" s="16" t="s">
        <v>1085</v>
      </c>
      <c r="K391" s="20">
        <v>4662925</v>
      </c>
      <c r="L391" s="20"/>
      <c r="M391" s="17" t="s">
        <v>1332</v>
      </c>
      <c r="N391" s="21"/>
      <c r="O391" s="21"/>
      <c r="P391" s="21"/>
    </row>
    <row r="392" spans="1:16" ht="66.75" customHeight="1">
      <c r="A392" s="14">
        <v>386</v>
      </c>
      <c r="B392" s="15" t="s">
        <v>1086</v>
      </c>
      <c r="C392" s="16" t="s">
        <v>1080</v>
      </c>
      <c r="D392" s="17" t="s">
        <v>1077</v>
      </c>
      <c r="E392" s="16" t="s">
        <v>1087</v>
      </c>
      <c r="F392" s="16" t="s">
        <v>1088</v>
      </c>
      <c r="G392" s="47">
        <v>30</v>
      </c>
      <c r="H392" s="16" t="s">
        <v>119</v>
      </c>
      <c r="I392" s="19" t="s">
        <v>2054</v>
      </c>
      <c r="J392" s="16" t="s">
        <v>1089</v>
      </c>
      <c r="K392" s="25">
        <v>24969148</v>
      </c>
      <c r="L392" s="20"/>
      <c r="M392" s="17" t="s">
        <v>1332</v>
      </c>
      <c r="N392" s="21"/>
      <c r="O392" s="21"/>
      <c r="P392" s="21"/>
    </row>
    <row r="393" spans="1:16" ht="54.75" customHeight="1">
      <c r="A393" s="14">
        <v>387</v>
      </c>
      <c r="B393" s="15" t="s">
        <v>1097</v>
      </c>
      <c r="C393" s="16" t="s">
        <v>1096</v>
      </c>
      <c r="D393" s="17" t="s">
        <v>1077</v>
      </c>
      <c r="E393" s="16" t="s">
        <v>1079</v>
      </c>
      <c r="F393" s="16" t="s">
        <v>1099</v>
      </c>
      <c r="G393" s="47">
        <v>36</v>
      </c>
      <c r="H393" s="16" t="s">
        <v>119</v>
      </c>
      <c r="I393" s="19" t="str">
        <f>VLOOKUP(B393,[1]NXT!$B:$Y,24,0)</f>
        <v>QLSP-862-15</v>
      </c>
      <c r="J393" s="16" t="s">
        <v>149</v>
      </c>
      <c r="K393" s="20">
        <v>9643200</v>
      </c>
      <c r="L393" s="20"/>
      <c r="M393" s="17" t="s">
        <v>1332</v>
      </c>
      <c r="N393" s="21"/>
      <c r="O393" s="21"/>
      <c r="P393" s="21"/>
    </row>
    <row r="394" spans="1:16" ht="54.75" customHeight="1">
      <c r="A394" s="14">
        <v>388</v>
      </c>
      <c r="B394" s="15" t="s">
        <v>1095</v>
      </c>
      <c r="C394" s="16" t="s">
        <v>1096</v>
      </c>
      <c r="D394" s="17" t="s">
        <v>1077</v>
      </c>
      <c r="E394" s="16" t="s">
        <v>62</v>
      </c>
      <c r="F394" s="16" t="s">
        <v>1098</v>
      </c>
      <c r="G394" s="47">
        <v>36</v>
      </c>
      <c r="H394" s="16" t="s">
        <v>119</v>
      </c>
      <c r="I394" s="19" t="str">
        <f>VLOOKUP(B394,[1]NXT!$B:$Y,24,0)</f>
        <v>QLSP-861-15</v>
      </c>
      <c r="J394" s="16" t="s">
        <v>149</v>
      </c>
      <c r="K394" s="20">
        <v>2232518</v>
      </c>
      <c r="L394" s="20"/>
      <c r="M394" s="17" t="s">
        <v>1332</v>
      </c>
      <c r="N394" s="21"/>
      <c r="O394" s="21"/>
      <c r="P394" s="21"/>
    </row>
    <row r="395" spans="1:16" ht="54.75" customHeight="1">
      <c r="A395" s="14">
        <v>389</v>
      </c>
      <c r="B395" s="15" t="s">
        <v>1075</v>
      </c>
      <c r="C395" s="16" t="s">
        <v>1076</v>
      </c>
      <c r="D395" s="17" t="s">
        <v>1077</v>
      </c>
      <c r="E395" s="16" t="s">
        <v>62</v>
      </c>
      <c r="F395" s="16" t="s">
        <v>1092</v>
      </c>
      <c r="G395" s="47">
        <v>36</v>
      </c>
      <c r="H395" s="16" t="s">
        <v>119</v>
      </c>
      <c r="I395" s="19" t="str">
        <f>VLOOKUP(B395,[1]NXT!$B:$Y,24,0)</f>
        <v>SP3-1231-21</v>
      </c>
      <c r="J395" s="16" t="s">
        <v>1093</v>
      </c>
      <c r="K395" s="20">
        <v>4352063</v>
      </c>
      <c r="L395" s="20"/>
      <c r="M395" s="17" t="s">
        <v>1332</v>
      </c>
      <c r="N395" s="21"/>
      <c r="O395" s="21"/>
      <c r="P395" s="21"/>
    </row>
    <row r="396" spans="1:16" ht="54.75" customHeight="1">
      <c r="A396" s="14">
        <v>390</v>
      </c>
      <c r="B396" s="15" t="s">
        <v>1078</v>
      </c>
      <c r="C396" s="16" t="s">
        <v>1076</v>
      </c>
      <c r="D396" s="17" t="s">
        <v>1077</v>
      </c>
      <c r="E396" s="16" t="s">
        <v>1079</v>
      </c>
      <c r="F396" s="16" t="s">
        <v>1094</v>
      </c>
      <c r="G396" s="47">
        <v>36</v>
      </c>
      <c r="H396" s="16" t="s">
        <v>119</v>
      </c>
      <c r="I396" s="19" t="str">
        <f>VLOOKUP(B396,[1]NXT!$B:$Y,24,0)</f>
        <v>SP3-1232-21</v>
      </c>
      <c r="J396" s="16" t="s">
        <v>1093</v>
      </c>
      <c r="K396" s="20">
        <v>13800625</v>
      </c>
      <c r="L396" s="20"/>
      <c r="M396" s="17" t="s">
        <v>1332</v>
      </c>
      <c r="N396" s="21"/>
      <c r="O396" s="21"/>
      <c r="P396" s="21"/>
    </row>
    <row r="397" spans="1:16" ht="42.6" customHeight="1">
      <c r="A397" s="14">
        <v>391</v>
      </c>
      <c r="B397" s="15" t="s">
        <v>1100</v>
      </c>
      <c r="C397" s="16" t="s">
        <v>1105</v>
      </c>
      <c r="D397" s="17" t="s">
        <v>1101</v>
      </c>
      <c r="E397" s="16" t="s">
        <v>1102</v>
      </c>
      <c r="F397" s="16" t="s">
        <v>1103</v>
      </c>
      <c r="G397" s="47">
        <v>24</v>
      </c>
      <c r="H397" s="16" t="s">
        <v>29</v>
      </c>
      <c r="I397" s="19" t="str">
        <f>VLOOKUP(B397,[1]NXT!$B:$Y,24,0)</f>
        <v>VN2-571-17</v>
      </c>
      <c r="J397" s="16" t="s">
        <v>357</v>
      </c>
      <c r="K397" s="20">
        <v>725731</v>
      </c>
      <c r="L397" s="20"/>
      <c r="M397" s="17" t="s">
        <v>1332</v>
      </c>
      <c r="N397" s="21"/>
      <c r="O397" s="21"/>
      <c r="P397" s="21"/>
    </row>
    <row r="398" spans="1:16" ht="42.6" customHeight="1">
      <c r="A398" s="14">
        <v>392</v>
      </c>
      <c r="B398" s="15" t="s">
        <v>1104</v>
      </c>
      <c r="C398" s="16" t="s">
        <v>1106</v>
      </c>
      <c r="D398" s="17" t="s">
        <v>1101</v>
      </c>
      <c r="E398" s="16" t="s">
        <v>138</v>
      </c>
      <c r="F398" s="16" t="s">
        <v>1103</v>
      </c>
      <c r="G398" s="47">
        <v>24</v>
      </c>
      <c r="H398" s="16" t="s">
        <v>29</v>
      </c>
      <c r="I398" s="19" t="str">
        <f>VLOOKUP(B398,[1]NXT!$B:$Y,24,0)</f>
        <v>VN2-572-17</v>
      </c>
      <c r="J398" s="16" t="s">
        <v>357</v>
      </c>
      <c r="K398" s="20">
        <v>725731</v>
      </c>
      <c r="L398" s="20"/>
      <c r="M398" s="17" t="s">
        <v>1332</v>
      </c>
      <c r="N398" s="21"/>
      <c r="O398" s="21"/>
      <c r="P398" s="21"/>
    </row>
    <row r="399" spans="1:16" ht="62.25" customHeight="1">
      <c r="A399" s="14">
        <v>393</v>
      </c>
      <c r="B399" s="15" t="s">
        <v>1111</v>
      </c>
      <c r="C399" s="16" t="s">
        <v>1114</v>
      </c>
      <c r="D399" s="17" t="s">
        <v>1361</v>
      </c>
      <c r="E399" s="16" t="s">
        <v>1112</v>
      </c>
      <c r="F399" s="16" t="s">
        <v>1113</v>
      </c>
      <c r="G399" s="47">
        <v>24</v>
      </c>
      <c r="H399" s="16" t="s">
        <v>1116</v>
      </c>
      <c r="I399" s="19" t="str">
        <f>VLOOKUP(B399,[1]NXT!$B:$Y,24,0)</f>
        <v>VN-18791-15</v>
      </c>
      <c r="J399" s="16" t="s">
        <v>1115</v>
      </c>
      <c r="K399" s="20">
        <v>76379</v>
      </c>
      <c r="L399" s="20"/>
      <c r="M399" s="17" t="s">
        <v>1309</v>
      </c>
      <c r="N399" s="21"/>
      <c r="O399" s="21"/>
      <c r="P399" s="21"/>
    </row>
    <row r="400" spans="1:16" ht="62.25" customHeight="1">
      <c r="A400" s="14">
        <v>394</v>
      </c>
      <c r="B400" s="15" t="s">
        <v>892</v>
      </c>
      <c r="C400" s="16" t="s">
        <v>895</v>
      </c>
      <c r="D400" s="17" t="s">
        <v>1361</v>
      </c>
      <c r="E400" s="16" t="s">
        <v>893</v>
      </c>
      <c r="F400" s="16" t="s">
        <v>894</v>
      </c>
      <c r="G400" s="47">
        <v>36</v>
      </c>
      <c r="H400" s="16" t="s">
        <v>12</v>
      </c>
      <c r="I400" s="19" t="s">
        <v>2096</v>
      </c>
      <c r="J400" s="16" t="s">
        <v>896</v>
      </c>
      <c r="K400" s="25">
        <v>4575</v>
      </c>
      <c r="L400" s="20"/>
      <c r="M400" s="17" t="s">
        <v>1309</v>
      </c>
      <c r="N400" s="21"/>
      <c r="O400" s="21"/>
      <c r="P400" s="21"/>
    </row>
    <row r="401" spans="1:16" ht="62.25" customHeight="1">
      <c r="A401" s="14">
        <v>395</v>
      </c>
      <c r="B401" s="15" t="s">
        <v>1107</v>
      </c>
      <c r="C401" s="16" t="s">
        <v>1108</v>
      </c>
      <c r="D401" s="17" t="s">
        <v>1361</v>
      </c>
      <c r="E401" s="16" t="s">
        <v>393</v>
      </c>
      <c r="F401" s="16" t="s">
        <v>1109</v>
      </c>
      <c r="G401" s="47">
        <v>36</v>
      </c>
      <c r="H401" s="16" t="s">
        <v>12</v>
      </c>
      <c r="I401" s="19" t="str">
        <f>VLOOKUP(B401,[1]NXT!$B:$Y,24,0)</f>
        <v>VD-26324-17</v>
      </c>
      <c r="J401" s="16" t="s">
        <v>1110</v>
      </c>
      <c r="K401" s="20">
        <v>2184</v>
      </c>
      <c r="L401" s="20"/>
      <c r="M401" s="17" t="s">
        <v>1309</v>
      </c>
      <c r="N401" s="21"/>
      <c r="O401" s="21"/>
      <c r="P401" s="21"/>
    </row>
    <row r="402" spans="1:16" ht="42.6" customHeight="1">
      <c r="A402" s="14">
        <v>396</v>
      </c>
      <c r="B402" s="15" t="s">
        <v>1489</v>
      </c>
      <c r="C402" s="16" t="s">
        <v>1530</v>
      </c>
      <c r="D402" s="16" t="s">
        <v>1368</v>
      </c>
      <c r="E402" s="16" t="s">
        <v>1563</v>
      </c>
      <c r="F402" s="23" t="s">
        <v>1916</v>
      </c>
      <c r="G402" s="47">
        <v>36</v>
      </c>
      <c r="H402" s="16" t="s">
        <v>12</v>
      </c>
      <c r="I402" s="19" t="s">
        <v>2103</v>
      </c>
      <c r="J402" s="16" t="s">
        <v>1599</v>
      </c>
      <c r="K402" s="25">
        <v>14000</v>
      </c>
      <c r="L402" s="20"/>
      <c r="M402" s="17" t="s">
        <v>1309</v>
      </c>
      <c r="N402" s="21"/>
      <c r="O402" s="21"/>
      <c r="P402" s="21"/>
    </row>
    <row r="403" spans="1:16" ht="42.6" customHeight="1">
      <c r="A403" s="14">
        <v>397</v>
      </c>
      <c r="B403" s="15" t="s">
        <v>1120</v>
      </c>
      <c r="C403" s="16" t="s">
        <v>1121</v>
      </c>
      <c r="D403" s="17" t="s">
        <v>1369</v>
      </c>
      <c r="E403" s="16" t="s">
        <v>65</v>
      </c>
      <c r="F403" s="16" t="s">
        <v>1122</v>
      </c>
      <c r="G403" s="47">
        <v>24</v>
      </c>
      <c r="H403" s="16" t="s">
        <v>12</v>
      </c>
      <c r="I403" s="19" t="str">
        <f>VLOOKUP(B403,[1]NXT!$B:$Y,24,0)</f>
        <v>VD-26830-17</v>
      </c>
      <c r="J403" s="16" t="s">
        <v>1123</v>
      </c>
      <c r="K403" s="20">
        <v>6680</v>
      </c>
      <c r="L403" s="20"/>
      <c r="M403" s="17" t="s">
        <v>2147</v>
      </c>
      <c r="N403" s="21"/>
      <c r="O403" s="21"/>
      <c r="P403" s="21"/>
    </row>
    <row r="404" spans="1:16" ht="42.6" customHeight="1">
      <c r="A404" s="14">
        <v>398</v>
      </c>
      <c r="B404" s="15" t="s">
        <v>1117</v>
      </c>
      <c r="C404" s="16" t="s">
        <v>2193</v>
      </c>
      <c r="D404" s="17" t="s">
        <v>1331</v>
      </c>
      <c r="E404" s="16" t="s">
        <v>30</v>
      </c>
      <c r="F404" s="16" t="s">
        <v>1118</v>
      </c>
      <c r="G404" s="47">
        <v>24</v>
      </c>
      <c r="H404" s="16" t="s">
        <v>119</v>
      </c>
      <c r="I404" s="19" t="str">
        <f>VLOOKUP(B404,[1]NXT!$B:$Y,24,0)</f>
        <v>VN-22219-19</v>
      </c>
      <c r="J404" s="16" t="s">
        <v>1119</v>
      </c>
      <c r="K404" s="20">
        <v>18500</v>
      </c>
      <c r="L404" s="20"/>
      <c r="M404" s="17" t="s">
        <v>2147</v>
      </c>
      <c r="N404" s="21"/>
      <c r="O404" s="21"/>
      <c r="P404" s="21"/>
    </row>
    <row r="405" spans="1:16" ht="42.6" customHeight="1">
      <c r="A405" s="14">
        <v>399</v>
      </c>
      <c r="B405" s="15" t="s">
        <v>510</v>
      </c>
      <c r="C405" s="16" t="s">
        <v>511</v>
      </c>
      <c r="D405" s="17" t="s">
        <v>1331</v>
      </c>
      <c r="E405" s="16" t="s">
        <v>512</v>
      </c>
      <c r="F405" s="16" t="s">
        <v>513</v>
      </c>
      <c r="G405" s="47">
        <v>24</v>
      </c>
      <c r="H405" s="16" t="s">
        <v>18</v>
      </c>
      <c r="I405" s="19" t="str">
        <f>VLOOKUP(B405,[1]NXT!$B:$Y,24,0)</f>
        <v>VN-22216-19</v>
      </c>
      <c r="J405" s="16" t="s">
        <v>514</v>
      </c>
      <c r="K405" s="20">
        <v>18000</v>
      </c>
      <c r="L405" s="20"/>
      <c r="M405" s="17" t="s">
        <v>2147</v>
      </c>
      <c r="N405" s="21"/>
      <c r="O405" s="21"/>
      <c r="P405" s="21"/>
    </row>
    <row r="406" spans="1:16" ht="86.25" customHeight="1">
      <c r="A406" s="14">
        <v>400</v>
      </c>
      <c r="B406" s="15" t="s">
        <v>1127</v>
      </c>
      <c r="C406" s="16" t="s">
        <v>1128</v>
      </c>
      <c r="D406" s="17" t="s">
        <v>1131</v>
      </c>
      <c r="E406" s="16" t="s">
        <v>1129</v>
      </c>
      <c r="F406" s="16" t="s">
        <v>1130</v>
      </c>
      <c r="G406" s="47">
        <v>24</v>
      </c>
      <c r="H406" s="16" t="s">
        <v>12</v>
      </c>
      <c r="I406" s="19" t="str">
        <f>VLOOKUP(B406,[1]NXT!$B:$Y,24,0)</f>
        <v>VD-27794-17</v>
      </c>
      <c r="J406" s="16" t="s">
        <v>631</v>
      </c>
      <c r="K406" s="20">
        <v>66000</v>
      </c>
      <c r="L406" s="20"/>
      <c r="M406" s="17" t="s">
        <v>2147</v>
      </c>
      <c r="N406" s="21"/>
      <c r="O406" s="21"/>
      <c r="P406" s="21"/>
    </row>
    <row r="407" spans="1:16" ht="42.6" customHeight="1">
      <c r="A407" s="14">
        <v>401</v>
      </c>
      <c r="B407" s="15" t="s">
        <v>1124</v>
      </c>
      <c r="C407" s="16" t="s">
        <v>1125</v>
      </c>
      <c r="D407" s="17" t="s">
        <v>1131</v>
      </c>
      <c r="E407" s="16" t="s">
        <v>127</v>
      </c>
      <c r="F407" s="16" t="s">
        <v>1132</v>
      </c>
      <c r="G407" s="47">
        <v>24</v>
      </c>
      <c r="H407" s="16" t="s">
        <v>12</v>
      </c>
      <c r="I407" s="19" t="str">
        <f>VLOOKUP(B407,[1]NXT!$B:$Y,24,0)</f>
        <v>VN-18143-14</v>
      </c>
      <c r="J407" s="16" t="s">
        <v>1126</v>
      </c>
      <c r="K407" s="20">
        <v>88900</v>
      </c>
      <c r="L407" s="20"/>
      <c r="M407" s="17" t="s">
        <v>2147</v>
      </c>
      <c r="N407" s="21"/>
      <c r="O407" s="21"/>
      <c r="P407" s="21"/>
    </row>
    <row r="408" spans="1:16" ht="42.6" customHeight="1">
      <c r="A408" s="14">
        <v>402</v>
      </c>
      <c r="B408" s="58" t="s">
        <v>1961</v>
      </c>
      <c r="C408" s="23" t="s">
        <v>1962</v>
      </c>
      <c r="D408" s="62" t="s">
        <v>1962</v>
      </c>
      <c r="E408" s="23" t="s">
        <v>160</v>
      </c>
      <c r="F408" s="23" t="s">
        <v>1963</v>
      </c>
      <c r="G408" s="47">
        <v>36</v>
      </c>
      <c r="H408" s="16" t="s">
        <v>77</v>
      </c>
      <c r="I408" s="23" t="s">
        <v>1964</v>
      </c>
      <c r="J408" s="50" t="s">
        <v>1957</v>
      </c>
      <c r="K408" s="36">
        <v>325</v>
      </c>
      <c r="L408" s="49"/>
      <c r="M408" s="17" t="s">
        <v>2136</v>
      </c>
      <c r="N408" s="21"/>
      <c r="O408" s="21"/>
      <c r="P408" s="21"/>
    </row>
    <row r="409" spans="1:16" ht="42.6" customHeight="1">
      <c r="A409" s="14">
        <v>403</v>
      </c>
      <c r="B409" s="15" t="s">
        <v>1484</v>
      </c>
      <c r="C409" s="16" t="s">
        <v>1525</v>
      </c>
      <c r="D409" s="16" t="s">
        <v>1408</v>
      </c>
      <c r="E409" s="16" t="s">
        <v>1558</v>
      </c>
      <c r="F409" s="16" t="s">
        <v>1953</v>
      </c>
      <c r="G409" s="47">
        <v>24</v>
      </c>
      <c r="H409" s="16" t="s">
        <v>18</v>
      </c>
      <c r="I409" s="19" t="s">
        <v>2001</v>
      </c>
      <c r="J409" s="16" t="s">
        <v>1594</v>
      </c>
      <c r="K409" s="25">
        <v>110000</v>
      </c>
      <c r="L409" s="20"/>
      <c r="M409" s="17" t="s">
        <v>2176</v>
      </c>
      <c r="N409" s="21"/>
      <c r="O409" s="21"/>
      <c r="P409" s="21"/>
    </row>
    <row r="410" spans="1:16" ht="42.6" customHeight="1">
      <c r="A410" s="14">
        <v>404</v>
      </c>
      <c r="B410" s="15" t="s">
        <v>1147</v>
      </c>
      <c r="C410" s="16" t="s">
        <v>1148</v>
      </c>
      <c r="D410" s="17" t="s">
        <v>1139</v>
      </c>
      <c r="E410" s="16" t="s">
        <v>1142</v>
      </c>
      <c r="F410" s="16" t="s">
        <v>1149</v>
      </c>
      <c r="G410" s="47">
        <v>24</v>
      </c>
      <c r="H410" s="16" t="s">
        <v>29</v>
      </c>
      <c r="I410" s="19" t="str">
        <f>VLOOKUP(B410,[1]NXT!$B:$Y,24,0)</f>
        <v>VN-22020-19</v>
      </c>
      <c r="J410" s="16" t="s">
        <v>1150</v>
      </c>
      <c r="K410" s="20">
        <v>28500</v>
      </c>
      <c r="L410" s="20"/>
      <c r="M410" s="17" t="s">
        <v>1303</v>
      </c>
      <c r="N410" s="21"/>
      <c r="O410" s="21"/>
      <c r="P410" s="21"/>
    </row>
    <row r="411" spans="1:16" ht="42.6" customHeight="1">
      <c r="A411" s="14">
        <v>405</v>
      </c>
      <c r="B411" s="15" t="s">
        <v>1141</v>
      </c>
      <c r="C411" s="16" t="s">
        <v>1144</v>
      </c>
      <c r="D411" s="17" t="s">
        <v>1139</v>
      </c>
      <c r="E411" s="16" t="s">
        <v>1142</v>
      </c>
      <c r="F411" s="16" t="s">
        <v>1140</v>
      </c>
      <c r="G411" s="47">
        <v>36</v>
      </c>
      <c r="H411" s="16" t="s">
        <v>29</v>
      </c>
      <c r="I411" s="19" t="s">
        <v>2083</v>
      </c>
      <c r="J411" s="16" t="s">
        <v>1146</v>
      </c>
      <c r="K411" s="25">
        <v>34088</v>
      </c>
      <c r="L411" s="20"/>
      <c r="M411" s="17" t="s">
        <v>1303</v>
      </c>
      <c r="N411" s="21"/>
      <c r="O411" s="21"/>
      <c r="P411" s="21"/>
    </row>
    <row r="412" spans="1:16" ht="42.6" customHeight="1">
      <c r="A412" s="14">
        <v>406</v>
      </c>
      <c r="B412" s="15" t="s">
        <v>1137</v>
      </c>
      <c r="C412" s="16" t="s">
        <v>1138</v>
      </c>
      <c r="D412" s="17" t="s">
        <v>1139</v>
      </c>
      <c r="E412" s="16" t="s">
        <v>170</v>
      </c>
      <c r="F412" s="16" t="s">
        <v>1140</v>
      </c>
      <c r="G412" s="47">
        <v>36</v>
      </c>
      <c r="H412" s="16" t="s">
        <v>29</v>
      </c>
      <c r="I412" s="19" t="str">
        <f>VLOOKUP(B412,[1]NXT!$B:$Y,24,0)</f>
        <v>VN-22209-19</v>
      </c>
      <c r="J412" s="16" t="s">
        <v>1146</v>
      </c>
      <c r="K412" s="20">
        <v>51130</v>
      </c>
      <c r="L412" s="20"/>
      <c r="M412" s="17" t="s">
        <v>1303</v>
      </c>
      <c r="N412" s="21"/>
      <c r="O412" s="21"/>
      <c r="P412" s="21"/>
    </row>
    <row r="413" spans="1:16" ht="42.6" customHeight="1">
      <c r="A413" s="14">
        <v>407</v>
      </c>
      <c r="B413" s="15" t="s">
        <v>1143</v>
      </c>
      <c r="C413" s="16" t="s">
        <v>1144</v>
      </c>
      <c r="D413" s="17" t="s">
        <v>1139</v>
      </c>
      <c r="E413" s="16" t="s">
        <v>1142</v>
      </c>
      <c r="F413" s="16" t="s">
        <v>1145</v>
      </c>
      <c r="G413" s="47">
        <v>36</v>
      </c>
      <c r="H413" s="16" t="s">
        <v>29</v>
      </c>
      <c r="I413" s="19" t="str">
        <f>VLOOKUP(B413,[1]NXT!$B:$Y,24,0)</f>
        <v>VN-22057-19</v>
      </c>
      <c r="J413" s="16" t="s">
        <v>1146</v>
      </c>
      <c r="K413" s="20">
        <v>34088</v>
      </c>
      <c r="L413" s="20"/>
      <c r="M413" s="17" t="s">
        <v>1303</v>
      </c>
      <c r="N413" s="21"/>
      <c r="O413" s="21"/>
      <c r="P413" s="21"/>
    </row>
    <row r="414" spans="1:16" ht="82.5" customHeight="1">
      <c r="A414" s="14">
        <v>408</v>
      </c>
      <c r="B414" s="15" t="s">
        <v>1161</v>
      </c>
      <c r="C414" s="16" t="s">
        <v>1151</v>
      </c>
      <c r="D414" s="17" t="s">
        <v>1371</v>
      </c>
      <c r="E414" s="16" t="s">
        <v>373</v>
      </c>
      <c r="F414" s="16" t="s">
        <v>1162</v>
      </c>
      <c r="G414" s="47">
        <v>36</v>
      </c>
      <c r="H414" s="16" t="s">
        <v>119</v>
      </c>
      <c r="I414" s="19" t="str">
        <f>VLOOKUP(B414,[1]NXT!$B:$Y,24,0)</f>
        <v>VN-16480-13</v>
      </c>
      <c r="J414" s="16" t="s">
        <v>902</v>
      </c>
      <c r="K414" s="20">
        <v>409000</v>
      </c>
      <c r="L414" s="20"/>
      <c r="M414" s="17" t="s">
        <v>1323</v>
      </c>
      <c r="N414" s="21"/>
      <c r="O414" s="21"/>
      <c r="P414" s="21"/>
    </row>
    <row r="415" spans="1:16" ht="82.5" customHeight="1">
      <c r="A415" s="14">
        <v>409</v>
      </c>
      <c r="B415" s="15" t="s">
        <v>1152</v>
      </c>
      <c r="C415" s="16" t="s">
        <v>1153</v>
      </c>
      <c r="D415" s="17" t="s">
        <v>1371</v>
      </c>
      <c r="E415" s="16" t="s">
        <v>1154</v>
      </c>
      <c r="F415" s="16" t="s">
        <v>1155</v>
      </c>
      <c r="G415" s="47">
        <v>36</v>
      </c>
      <c r="H415" s="16" t="s">
        <v>119</v>
      </c>
      <c r="I415" s="19" t="s">
        <v>2092</v>
      </c>
      <c r="J415" s="16" t="s">
        <v>1159</v>
      </c>
      <c r="K415" s="25">
        <v>430000</v>
      </c>
      <c r="L415" s="20"/>
      <c r="M415" s="17" t="s">
        <v>1338</v>
      </c>
      <c r="N415" s="21"/>
      <c r="O415" s="21"/>
      <c r="P415" s="21"/>
    </row>
    <row r="416" spans="1:16" ht="82.5" customHeight="1">
      <c r="A416" s="14">
        <v>410</v>
      </c>
      <c r="B416" s="15" t="s">
        <v>1156</v>
      </c>
      <c r="C416" s="16" t="s">
        <v>1157</v>
      </c>
      <c r="D416" s="17" t="s">
        <v>1371</v>
      </c>
      <c r="E416" s="16" t="s">
        <v>25</v>
      </c>
      <c r="F416" s="16" t="s">
        <v>1160</v>
      </c>
      <c r="G416" s="47">
        <v>36</v>
      </c>
      <c r="H416" s="16" t="s">
        <v>119</v>
      </c>
      <c r="I416" s="19" t="str">
        <f>VLOOKUP(B416,[1]NXT!$B:$Y,24,0)</f>
        <v>VN-20631-17</v>
      </c>
      <c r="J416" s="16" t="s">
        <v>1158</v>
      </c>
      <c r="K416" s="20">
        <v>200000</v>
      </c>
      <c r="L416" s="20"/>
      <c r="M416" s="17" t="s">
        <v>1323</v>
      </c>
      <c r="N416" s="21"/>
      <c r="O416" s="21"/>
      <c r="P416" s="21"/>
    </row>
    <row r="417" spans="1:16" ht="42.6" customHeight="1">
      <c r="A417" s="14">
        <v>411</v>
      </c>
      <c r="B417" s="15" t="s">
        <v>1165</v>
      </c>
      <c r="C417" s="16" t="s">
        <v>1166</v>
      </c>
      <c r="D417" s="17" t="s">
        <v>1372</v>
      </c>
      <c r="E417" s="16" t="s">
        <v>118</v>
      </c>
      <c r="F417" s="16" t="s">
        <v>1168</v>
      </c>
      <c r="G417" s="47">
        <v>60</v>
      </c>
      <c r="H417" s="16" t="s">
        <v>29</v>
      </c>
      <c r="I417" s="19" t="str">
        <f>VLOOKUP(B417,[1]NXT!$B:$Y,24,0)</f>
        <v xml:space="preserve">VN2-243-14 </v>
      </c>
      <c r="J417" s="16" t="s">
        <v>1169</v>
      </c>
      <c r="K417" s="20">
        <v>59200</v>
      </c>
      <c r="L417" s="20"/>
      <c r="M417" s="17" t="s">
        <v>1303</v>
      </c>
      <c r="N417" s="21"/>
      <c r="O417" s="21"/>
      <c r="P417" s="21"/>
    </row>
    <row r="418" spans="1:16" ht="42.6" customHeight="1">
      <c r="A418" s="14">
        <v>412</v>
      </c>
      <c r="B418" s="15" t="s">
        <v>1170</v>
      </c>
      <c r="C418" s="16" t="s">
        <v>1171</v>
      </c>
      <c r="D418" s="17" t="s">
        <v>1372</v>
      </c>
      <c r="E418" s="16" t="s">
        <v>118</v>
      </c>
      <c r="F418" s="16" t="s">
        <v>87</v>
      </c>
      <c r="G418" s="47">
        <v>24</v>
      </c>
      <c r="H418" s="16" t="s">
        <v>29</v>
      </c>
      <c r="I418" s="19" t="str">
        <f>VLOOKUP(B418,[1]NXT!$B:$Y,24,0)</f>
        <v>VN2-380-15</v>
      </c>
      <c r="J418" s="16" t="s">
        <v>1167</v>
      </c>
      <c r="K418" s="20">
        <v>48500</v>
      </c>
      <c r="L418" s="20"/>
      <c r="M418" s="17" t="s">
        <v>1303</v>
      </c>
      <c r="N418" s="21"/>
      <c r="O418" s="21"/>
      <c r="P418" s="21"/>
    </row>
    <row r="419" spans="1:16" ht="42.6" customHeight="1">
      <c r="A419" s="14">
        <v>413</v>
      </c>
      <c r="B419" s="15" t="s">
        <v>1163</v>
      </c>
      <c r="C419" s="16" t="s">
        <v>1164</v>
      </c>
      <c r="D419" s="17" t="s">
        <v>1372</v>
      </c>
      <c r="E419" s="16" t="s">
        <v>33</v>
      </c>
      <c r="F419" s="16" t="s">
        <v>87</v>
      </c>
      <c r="G419" s="47">
        <v>24</v>
      </c>
      <c r="H419" s="16" t="s">
        <v>29</v>
      </c>
      <c r="I419" s="19" t="str">
        <f>VLOOKUP(B419,[1]NXT!$B:$Y,24,0)</f>
        <v>VN2-379-15</v>
      </c>
      <c r="J419" s="16" t="s">
        <v>1167</v>
      </c>
      <c r="K419" s="20">
        <v>74500</v>
      </c>
      <c r="L419" s="20"/>
      <c r="M419" s="17" t="s">
        <v>1303</v>
      </c>
      <c r="N419" s="21"/>
      <c r="O419" s="21"/>
      <c r="P419" s="21"/>
    </row>
    <row r="420" spans="1:16" ht="67.5" customHeight="1">
      <c r="A420" s="14">
        <v>414</v>
      </c>
      <c r="B420" s="15" t="s">
        <v>1172</v>
      </c>
      <c r="C420" s="16" t="s">
        <v>1173</v>
      </c>
      <c r="D420" s="17" t="s">
        <v>1373</v>
      </c>
      <c r="E420" s="16" t="s">
        <v>1174</v>
      </c>
      <c r="F420" s="16" t="s">
        <v>1175</v>
      </c>
      <c r="G420" s="47">
        <v>24</v>
      </c>
      <c r="H420" s="16" t="s">
        <v>119</v>
      </c>
      <c r="I420" s="19" t="str">
        <f>VLOOKUP(B420,[1]NXT!$B:$Y,24,0)</f>
        <v>VD-33722-19</v>
      </c>
      <c r="J420" s="16" t="s">
        <v>156</v>
      </c>
      <c r="K420" s="20">
        <v>93870</v>
      </c>
      <c r="L420" s="20"/>
      <c r="M420" s="17" t="s">
        <v>1300</v>
      </c>
      <c r="N420" s="21"/>
      <c r="O420" s="21"/>
      <c r="P420" s="21"/>
    </row>
    <row r="421" spans="1:16" ht="42.6" customHeight="1">
      <c r="A421" s="14">
        <v>415</v>
      </c>
      <c r="B421" s="15" t="s">
        <v>1672</v>
      </c>
      <c r="C421" s="16" t="s">
        <v>1749</v>
      </c>
      <c r="D421" s="16" t="s">
        <v>1373</v>
      </c>
      <c r="E421" s="16" t="s">
        <v>1786</v>
      </c>
      <c r="F421" s="23" t="s">
        <v>1866</v>
      </c>
      <c r="G421" s="22">
        <v>24</v>
      </c>
      <c r="H421" s="16" t="s">
        <v>119</v>
      </c>
      <c r="I421" s="19" t="s">
        <v>2026</v>
      </c>
      <c r="J421" s="16" t="s">
        <v>1791</v>
      </c>
      <c r="K421" s="25">
        <v>90000</v>
      </c>
      <c r="L421" s="20"/>
      <c r="M421" s="17" t="s">
        <v>1300</v>
      </c>
      <c r="N421" s="21"/>
      <c r="O421" s="21"/>
      <c r="P421" s="21"/>
    </row>
    <row r="422" spans="1:16" ht="42.6" customHeight="1">
      <c r="A422" s="14">
        <v>416</v>
      </c>
      <c r="B422" s="15" t="s">
        <v>1176</v>
      </c>
      <c r="C422" s="16" t="s">
        <v>1178</v>
      </c>
      <c r="D422" s="17" t="s">
        <v>1374</v>
      </c>
      <c r="E422" s="16" t="s">
        <v>118</v>
      </c>
      <c r="F422" s="16" t="s">
        <v>1177</v>
      </c>
      <c r="G422" s="47">
        <v>24</v>
      </c>
      <c r="H422" s="16" t="s">
        <v>119</v>
      </c>
      <c r="I422" s="19" t="str">
        <f>VLOOKUP(B422,[1]NXT!$B:$Y,24,0)</f>
        <v>VN-20333-17</v>
      </c>
      <c r="J422" s="16" t="s">
        <v>1179</v>
      </c>
      <c r="K422" s="20">
        <v>731000</v>
      </c>
      <c r="L422" s="20"/>
      <c r="M422" s="17" t="s">
        <v>1338</v>
      </c>
      <c r="N422" s="21"/>
      <c r="O422" s="21"/>
      <c r="P422" s="21"/>
    </row>
    <row r="423" spans="1:16" ht="77.25" customHeight="1">
      <c r="A423" s="14">
        <v>417</v>
      </c>
      <c r="B423" s="15" t="s">
        <v>1181</v>
      </c>
      <c r="C423" s="16" t="s">
        <v>1182</v>
      </c>
      <c r="D423" s="17" t="s">
        <v>1180</v>
      </c>
      <c r="E423" s="16" t="s">
        <v>79</v>
      </c>
      <c r="F423" s="16" t="s">
        <v>1183</v>
      </c>
      <c r="G423" s="47">
        <v>36</v>
      </c>
      <c r="H423" s="16" t="s">
        <v>12</v>
      </c>
      <c r="I423" s="19" t="s">
        <v>2056</v>
      </c>
      <c r="J423" s="16" t="s">
        <v>1184</v>
      </c>
      <c r="K423" s="25">
        <v>49500</v>
      </c>
      <c r="L423" s="20"/>
      <c r="M423" s="17" t="s">
        <v>1375</v>
      </c>
      <c r="N423" s="21"/>
      <c r="O423" s="21"/>
      <c r="P423" s="21"/>
    </row>
    <row r="424" spans="1:16" ht="42.6" customHeight="1">
      <c r="A424" s="14">
        <v>418</v>
      </c>
      <c r="B424" s="15" t="s">
        <v>1469</v>
      </c>
      <c r="C424" s="16" t="s">
        <v>1510</v>
      </c>
      <c r="D424" s="16" t="s">
        <v>1186</v>
      </c>
      <c r="E424" s="16" t="s">
        <v>68</v>
      </c>
      <c r="F424" s="23" t="s">
        <v>1917</v>
      </c>
      <c r="G424" s="47">
        <v>36</v>
      </c>
      <c r="H424" s="16" t="s">
        <v>12</v>
      </c>
      <c r="I424" s="19" t="str">
        <f>VLOOKUP(B424,[1]NXT!$B:$Y,24,0)</f>
        <v>VN-20980-18</v>
      </c>
      <c r="J424" s="16" t="s">
        <v>1581</v>
      </c>
      <c r="K424" s="20">
        <v>19278</v>
      </c>
      <c r="L424" s="20"/>
      <c r="M424" s="17" t="s">
        <v>2134</v>
      </c>
      <c r="N424" s="21"/>
      <c r="O424" s="21"/>
      <c r="P424" s="21"/>
    </row>
    <row r="425" spans="1:16" ht="42.6" customHeight="1">
      <c r="A425" s="14">
        <v>419</v>
      </c>
      <c r="B425" s="15" t="s">
        <v>1615</v>
      </c>
      <c r="C425" s="16" t="s">
        <v>1510</v>
      </c>
      <c r="D425" s="16" t="s">
        <v>1186</v>
      </c>
      <c r="E425" s="16" t="s">
        <v>1758</v>
      </c>
      <c r="F425" s="23" t="s">
        <v>1917</v>
      </c>
      <c r="G425" s="22">
        <v>36</v>
      </c>
      <c r="H425" s="16" t="s">
        <v>12</v>
      </c>
      <c r="I425" s="19" t="s">
        <v>1995</v>
      </c>
      <c r="J425" s="16" t="s">
        <v>1822</v>
      </c>
      <c r="K425" s="25">
        <v>19215</v>
      </c>
      <c r="L425" s="20"/>
      <c r="M425" s="17" t="s">
        <v>2134</v>
      </c>
      <c r="N425" s="21"/>
      <c r="O425" s="21"/>
      <c r="P425" s="21"/>
    </row>
    <row r="426" spans="1:16" ht="42.6" customHeight="1">
      <c r="A426" s="14">
        <v>420</v>
      </c>
      <c r="B426" s="15" t="s">
        <v>1481</v>
      </c>
      <c r="C426" s="16" t="s">
        <v>1523</v>
      </c>
      <c r="D426" s="16" t="s">
        <v>1186</v>
      </c>
      <c r="E426" s="16" t="s">
        <v>69</v>
      </c>
      <c r="F426" s="16" t="s">
        <v>1918</v>
      </c>
      <c r="G426" s="47">
        <v>24</v>
      </c>
      <c r="H426" s="16" t="s">
        <v>12</v>
      </c>
      <c r="I426" s="19" t="str">
        <f>VLOOKUP(B426,[1]NXT!$B:$Y,24,0)</f>
        <v>VN-21942-19</v>
      </c>
      <c r="J426" s="16" t="s">
        <v>1591</v>
      </c>
      <c r="K426" s="20">
        <v>10395</v>
      </c>
      <c r="L426" s="20"/>
      <c r="M426" s="17" t="s">
        <v>2134</v>
      </c>
      <c r="N426" s="21"/>
      <c r="O426" s="21"/>
      <c r="P426" s="21"/>
    </row>
    <row r="427" spans="1:16" ht="42.6" customHeight="1">
      <c r="A427" s="14">
        <v>421</v>
      </c>
      <c r="B427" s="15" t="s">
        <v>1482</v>
      </c>
      <c r="C427" s="16" t="s">
        <v>1523</v>
      </c>
      <c r="D427" s="16" t="s">
        <v>1186</v>
      </c>
      <c r="E427" s="16" t="s">
        <v>1556</v>
      </c>
      <c r="F427" s="16" t="s">
        <v>1918</v>
      </c>
      <c r="G427" s="47">
        <v>24</v>
      </c>
      <c r="H427" s="16" t="s">
        <v>12</v>
      </c>
      <c r="I427" s="19" t="str">
        <f>VLOOKUP(B427,[1]NXT!$B:$Y,24,0)</f>
        <v>VN-21943-19</v>
      </c>
      <c r="J427" s="16" t="s">
        <v>1591</v>
      </c>
      <c r="K427" s="20">
        <v>6350</v>
      </c>
      <c r="L427" s="20"/>
      <c r="M427" s="17" t="s">
        <v>2134</v>
      </c>
      <c r="N427" s="21"/>
      <c r="O427" s="21"/>
      <c r="P427" s="21"/>
    </row>
    <row r="428" spans="1:16" ht="42.6" customHeight="1">
      <c r="A428" s="14">
        <v>422</v>
      </c>
      <c r="B428" s="15" t="s">
        <v>1190</v>
      </c>
      <c r="C428" s="16" t="s">
        <v>1191</v>
      </c>
      <c r="D428" s="17" t="s">
        <v>1186</v>
      </c>
      <c r="E428" s="16" t="s">
        <v>68</v>
      </c>
      <c r="F428" s="16" t="s">
        <v>1192</v>
      </c>
      <c r="G428" s="47">
        <v>24</v>
      </c>
      <c r="H428" s="16" t="s">
        <v>29</v>
      </c>
      <c r="I428" s="19" t="s">
        <v>2058</v>
      </c>
      <c r="J428" s="16" t="s">
        <v>1193</v>
      </c>
      <c r="K428" s="25">
        <v>3780</v>
      </c>
      <c r="L428" s="20"/>
      <c r="M428" s="17" t="s">
        <v>2134</v>
      </c>
      <c r="N428" s="21"/>
      <c r="O428" s="21"/>
      <c r="P428" s="21"/>
    </row>
    <row r="429" spans="1:16" ht="42.6" customHeight="1">
      <c r="A429" s="14">
        <v>423</v>
      </c>
      <c r="B429" s="15" t="s">
        <v>1185</v>
      </c>
      <c r="C429" s="16" t="s">
        <v>1187</v>
      </c>
      <c r="D429" s="17" t="s">
        <v>1186</v>
      </c>
      <c r="E429" s="16" t="s">
        <v>921</v>
      </c>
      <c r="F429" s="16" t="s">
        <v>1188</v>
      </c>
      <c r="G429" s="47">
        <v>36</v>
      </c>
      <c r="H429" s="16" t="s">
        <v>29</v>
      </c>
      <c r="I429" s="19" t="s">
        <v>2094</v>
      </c>
      <c r="J429" s="16" t="s">
        <v>1189</v>
      </c>
      <c r="K429" s="25">
        <v>2200</v>
      </c>
      <c r="L429" s="20"/>
      <c r="M429" s="17" t="s">
        <v>2134</v>
      </c>
      <c r="N429" s="21"/>
      <c r="O429" s="21"/>
      <c r="P429" s="21"/>
    </row>
    <row r="430" spans="1:16" ht="42.6" customHeight="1">
      <c r="A430" s="14">
        <v>424</v>
      </c>
      <c r="B430" s="15" t="s">
        <v>1195</v>
      </c>
      <c r="C430" s="16" t="s">
        <v>1196</v>
      </c>
      <c r="D430" s="17" t="s">
        <v>1376</v>
      </c>
      <c r="E430" s="16" t="s">
        <v>582</v>
      </c>
      <c r="F430" s="16" t="s">
        <v>1199</v>
      </c>
      <c r="G430" s="47">
        <v>36</v>
      </c>
      <c r="H430" s="16" t="s">
        <v>29</v>
      </c>
      <c r="I430" s="19" t="str">
        <f>VLOOKUP(B430,[1]NXT!$B:$Y,24,0)</f>
        <v>VD-33168-19</v>
      </c>
      <c r="J430" s="16" t="s">
        <v>1200</v>
      </c>
      <c r="K430" s="20">
        <v>42000</v>
      </c>
      <c r="L430" s="20"/>
      <c r="M430" s="17" t="s">
        <v>1305</v>
      </c>
      <c r="N430" s="21"/>
      <c r="O430" s="21"/>
      <c r="P430" s="21"/>
    </row>
    <row r="431" spans="1:16" ht="42.6" customHeight="1">
      <c r="A431" s="14">
        <v>425</v>
      </c>
      <c r="B431" s="15" t="s">
        <v>1194</v>
      </c>
      <c r="C431" s="16" t="s">
        <v>1994</v>
      </c>
      <c r="D431" s="17" t="s">
        <v>1376</v>
      </c>
      <c r="E431" s="16" t="s">
        <v>582</v>
      </c>
      <c r="F431" s="16" t="s">
        <v>1197</v>
      </c>
      <c r="G431" s="47">
        <v>36</v>
      </c>
      <c r="H431" s="16" t="s">
        <v>29</v>
      </c>
      <c r="I431" s="19" t="str">
        <f>VLOOKUP(B431,[1]NXT!$B:$Y,24,0)</f>
        <v>VN-21185-18</v>
      </c>
      <c r="J431" s="16" t="s">
        <v>1198</v>
      </c>
      <c r="K431" s="20">
        <v>48538</v>
      </c>
      <c r="L431" s="20"/>
      <c r="M431" s="17" t="s">
        <v>1305</v>
      </c>
      <c r="N431" s="21"/>
      <c r="O431" s="21"/>
      <c r="P431" s="21"/>
    </row>
    <row r="432" spans="1:16" ht="42.6" customHeight="1">
      <c r="A432" s="14">
        <v>426</v>
      </c>
      <c r="B432" s="15" t="s">
        <v>70</v>
      </c>
      <c r="C432" s="16" t="s">
        <v>71</v>
      </c>
      <c r="D432" s="17" t="s">
        <v>1297</v>
      </c>
      <c r="E432" s="16" t="s">
        <v>72</v>
      </c>
      <c r="F432" s="16" t="s">
        <v>73</v>
      </c>
      <c r="G432" s="47">
        <v>36</v>
      </c>
      <c r="H432" s="16" t="s">
        <v>29</v>
      </c>
      <c r="I432" s="19" t="str">
        <f>VLOOKUP(B432,[1]NXT!$B:$Y,24,0)</f>
        <v>VN-20260-17</v>
      </c>
      <c r="J432" s="16" t="s">
        <v>74</v>
      </c>
      <c r="K432" s="20">
        <v>15950</v>
      </c>
      <c r="L432" s="20"/>
      <c r="M432" s="17" t="s">
        <v>1298</v>
      </c>
      <c r="N432" s="21"/>
      <c r="O432" s="21"/>
      <c r="P432" s="21"/>
    </row>
    <row r="433" spans="1:16" ht="42.6" customHeight="1">
      <c r="A433" s="14">
        <v>427</v>
      </c>
      <c r="B433" s="15" t="s">
        <v>1409</v>
      </c>
      <c r="C433" s="16" t="s">
        <v>1750</v>
      </c>
      <c r="D433" s="16" t="s">
        <v>1410</v>
      </c>
      <c r="E433" s="16" t="s">
        <v>1787</v>
      </c>
      <c r="F433" s="23" t="s">
        <v>1919</v>
      </c>
      <c r="G433" s="22">
        <v>36</v>
      </c>
      <c r="H433" s="16" t="s">
        <v>29</v>
      </c>
      <c r="I433" s="19" t="str">
        <f>VLOOKUP(B433,[1]NXT!$B:$Y,24,0)</f>
        <v>VD3-80-20</v>
      </c>
      <c r="J433" s="16" t="s">
        <v>1845</v>
      </c>
      <c r="K433" s="20">
        <v>485000</v>
      </c>
      <c r="L433" s="20"/>
      <c r="M433" s="17" t="s">
        <v>1341</v>
      </c>
      <c r="N433" s="21"/>
      <c r="O433" s="21"/>
      <c r="P433" s="21"/>
    </row>
    <row r="434" spans="1:16" ht="42.6" customHeight="1">
      <c r="A434" s="14">
        <v>428</v>
      </c>
      <c r="B434" s="15" t="s">
        <v>1206</v>
      </c>
      <c r="C434" s="16" t="s">
        <v>1207</v>
      </c>
      <c r="D434" s="17" t="s">
        <v>1203</v>
      </c>
      <c r="E434" s="16" t="s">
        <v>246</v>
      </c>
      <c r="F434" s="16" t="s">
        <v>1208</v>
      </c>
      <c r="G434" s="47">
        <v>36</v>
      </c>
      <c r="H434" s="16" t="s">
        <v>119</v>
      </c>
      <c r="I434" s="19" t="str">
        <f>VLOOKUP(B434,[1]NXT!$B:$Y,24,0)</f>
        <v>VD-31254-18</v>
      </c>
      <c r="J434" s="16" t="s">
        <v>67</v>
      </c>
      <c r="K434" s="20">
        <v>30500</v>
      </c>
      <c r="L434" s="20"/>
      <c r="M434" s="17" t="s">
        <v>1323</v>
      </c>
      <c r="N434" s="21"/>
      <c r="O434" s="21"/>
      <c r="P434" s="21"/>
    </row>
    <row r="435" spans="1:16" ht="42.6" customHeight="1">
      <c r="A435" s="14">
        <v>429</v>
      </c>
      <c r="B435" s="15" t="s">
        <v>1468</v>
      </c>
      <c r="C435" s="16" t="s">
        <v>1202</v>
      </c>
      <c r="D435" s="16" t="s">
        <v>1203</v>
      </c>
      <c r="E435" s="16" t="s">
        <v>68</v>
      </c>
      <c r="F435" s="16" t="s">
        <v>1204</v>
      </c>
      <c r="G435" s="47">
        <v>24</v>
      </c>
      <c r="H435" s="16" t="s">
        <v>119</v>
      </c>
      <c r="I435" s="19" t="s">
        <v>2025</v>
      </c>
      <c r="J435" s="16" t="s">
        <v>1580</v>
      </c>
      <c r="K435" s="25">
        <v>61950</v>
      </c>
      <c r="L435" s="20"/>
      <c r="M435" s="17" t="s">
        <v>1323</v>
      </c>
      <c r="N435" s="21"/>
      <c r="O435" s="21"/>
      <c r="P435" s="21"/>
    </row>
    <row r="436" spans="1:16" ht="42.6" customHeight="1">
      <c r="A436" s="14">
        <v>430</v>
      </c>
      <c r="B436" s="15" t="s">
        <v>1201</v>
      </c>
      <c r="C436" s="16" t="s">
        <v>1202</v>
      </c>
      <c r="D436" s="17" t="s">
        <v>1203</v>
      </c>
      <c r="E436" s="16" t="s">
        <v>246</v>
      </c>
      <c r="F436" s="16" t="s">
        <v>1204</v>
      </c>
      <c r="G436" s="47">
        <v>24</v>
      </c>
      <c r="H436" s="16" t="s">
        <v>147</v>
      </c>
      <c r="I436" s="19" t="s">
        <v>2024</v>
      </c>
      <c r="J436" s="16" t="s">
        <v>1205</v>
      </c>
      <c r="K436" s="25">
        <v>82950</v>
      </c>
      <c r="L436" s="20"/>
      <c r="M436" s="17" t="s">
        <v>1323</v>
      </c>
      <c r="N436" s="21"/>
      <c r="O436" s="21"/>
      <c r="P436" s="21"/>
    </row>
    <row r="437" spans="1:16" ht="42.6" customHeight="1">
      <c r="A437" s="14">
        <v>431</v>
      </c>
      <c r="B437" s="15" t="s">
        <v>1214</v>
      </c>
      <c r="C437" s="16" t="s">
        <v>1215</v>
      </c>
      <c r="D437" s="17" t="s">
        <v>1377</v>
      </c>
      <c r="E437" s="16" t="s">
        <v>1216</v>
      </c>
      <c r="F437" s="16" t="s">
        <v>1217</v>
      </c>
      <c r="G437" s="47">
        <v>36</v>
      </c>
      <c r="H437" s="16" t="s">
        <v>29</v>
      </c>
      <c r="I437" s="19" t="str">
        <f>VLOOKUP(B437,[1]NXT!$B:$Y,24,0)</f>
        <v>VN-15589-12</v>
      </c>
      <c r="J437" s="16" t="s">
        <v>1219</v>
      </c>
      <c r="K437" s="20">
        <v>2027097</v>
      </c>
      <c r="L437" s="20"/>
      <c r="M437" s="17" t="s">
        <v>1305</v>
      </c>
      <c r="N437" s="21"/>
      <c r="O437" s="21"/>
      <c r="P437" s="21"/>
    </row>
    <row r="438" spans="1:16" ht="42.6" customHeight="1">
      <c r="A438" s="14">
        <v>432</v>
      </c>
      <c r="B438" s="15" t="s">
        <v>1209</v>
      </c>
      <c r="C438" s="16" t="s">
        <v>1210</v>
      </c>
      <c r="D438" s="17" t="s">
        <v>1377</v>
      </c>
      <c r="E438" s="16" t="s">
        <v>138</v>
      </c>
      <c r="F438" s="16" t="s">
        <v>1211</v>
      </c>
      <c r="G438" s="47">
        <v>36</v>
      </c>
      <c r="H438" s="16" t="s">
        <v>29</v>
      </c>
      <c r="I438" s="16" t="s">
        <v>1212</v>
      </c>
      <c r="J438" s="16" t="s">
        <v>1213</v>
      </c>
      <c r="K438" s="25">
        <v>1100000</v>
      </c>
      <c r="L438" s="20"/>
      <c r="M438" s="17" t="s">
        <v>1305</v>
      </c>
      <c r="N438" s="21"/>
      <c r="O438" s="21"/>
      <c r="P438" s="21"/>
    </row>
    <row r="439" spans="1:16" ht="62.25" customHeight="1">
      <c r="A439" s="14">
        <v>433</v>
      </c>
      <c r="B439" s="15" t="s">
        <v>1267</v>
      </c>
      <c r="C439" s="16" t="s">
        <v>1261</v>
      </c>
      <c r="D439" s="17" t="s">
        <v>1287</v>
      </c>
      <c r="E439" s="16" t="s">
        <v>497</v>
      </c>
      <c r="F439" s="16" t="s">
        <v>1262</v>
      </c>
      <c r="G439" s="47">
        <v>36</v>
      </c>
      <c r="H439" s="16" t="s">
        <v>119</v>
      </c>
      <c r="I439" s="19" t="s">
        <v>2109</v>
      </c>
      <c r="J439" s="16" t="s">
        <v>1218</v>
      </c>
      <c r="K439" s="25">
        <v>696980</v>
      </c>
      <c r="L439" s="20"/>
      <c r="M439" s="17" t="s">
        <v>1305</v>
      </c>
      <c r="N439" s="21"/>
      <c r="O439" s="21"/>
      <c r="P439" s="21"/>
    </row>
    <row r="440" spans="1:16" ht="42.6" customHeight="1">
      <c r="A440" s="14">
        <v>434</v>
      </c>
      <c r="B440" s="15" t="s">
        <v>1673</v>
      </c>
      <c r="C440" s="16" t="s">
        <v>1751</v>
      </c>
      <c r="D440" s="16" t="s">
        <v>1752</v>
      </c>
      <c r="E440" s="16" t="s">
        <v>1560</v>
      </c>
      <c r="F440" s="23" t="s">
        <v>1920</v>
      </c>
      <c r="G440" s="22">
        <v>24</v>
      </c>
      <c r="H440" s="16" t="s">
        <v>12</v>
      </c>
      <c r="I440" s="19" t="s">
        <v>2027</v>
      </c>
      <c r="J440" s="16" t="s">
        <v>1849</v>
      </c>
      <c r="K440" s="25">
        <v>609</v>
      </c>
      <c r="L440" s="20"/>
      <c r="M440" s="17" t="s">
        <v>1310</v>
      </c>
      <c r="N440" s="21"/>
      <c r="O440" s="21"/>
      <c r="P440" s="21"/>
    </row>
    <row r="441" spans="1:16" ht="42.6" customHeight="1">
      <c r="A441" s="14">
        <v>435</v>
      </c>
      <c r="B441" s="15" t="s">
        <v>1050</v>
      </c>
      <c r="C441" s="16" t="s">
        <v>1051</v>
      </c>
      <c r="D441" s="17" t="s">
        <v>1366</v>
      </c>
      <c r="E441" s="16" t="s">
        <v>1054</v>
      </c>
      <c r="F441" s="16" t="s">
        <v>1055</v>
      </c>
      <c r="G441" s="47">
        <v>24</v>
      </c>
      <c r="H441" s="16" t="s">
        <v>12</v>
      </c>
      <c r="I441" s="19" t="s">
        <v>2081</v>
      </c>
      <c r="J441" s="16" t="s">
        <v>808</v>
      </c>
      <c r="K441" s="25">
        <v>88200</v>
      </c>
      <c r="L441" s="20"/>
      <c r="M441" s="17" t="s">
        <v>2134</v>
      </c>
      <c r="N441" s="21"/>
      <c r="O441" s="21"/>
      <c r="P441" s="21"/>
    </row>
    <row r="442" spans="1:16" ht="42.6" customHeight="1">
      <c r="A442" s="14">
        <v>436</v>
      </c>
      <c r="B442" s="15" t="s">
        <v>1056</v>
      </c>
      <c r="C442" s="16" t="s">
        <v>1051</v>
      </c>
      <c r="D442" s="17" t="s">
        <v>1366</v>
      </c>
      <c r="E442" s="16" t="s">
        <v>1054</v>
      </c>
      <c r="F442" s="16" t="s">
        <v>1057</v>
      </c>
      <c r="G442" s="47">
        <v>24</v>
      </c>
      <c r="H442" s="16" t="s">
        <v>12</v>
      </c>
      <c r="I442" s="19" t="s">
        <v>2081</v>
      </c>
      <c r="J442" s="16" t="s">
        <v>808</v>
      </c>
      <c r="K442" s="25">
        <v>150000</v>
      </c>
      <c r="L442" s="20"/>
      <c r="M442" s="17" t="s">
        <v>2134</v>
      </c>
      <c r="N442" s="21"/>
      <c r="O442" s="21"/>
      <c r="P442" s="21"/>
    </row>
    <row r="443" spans="1:16" ht="42.6" customHeight="1">
      <c r="A443" s="14">
        <v>437</v>
      </c>
      <c r="B443" s="15" t="s">
        <v>1052</v>
      </c>
      <c r="C443" s="16" t="s">
        <v>1053</v>
      </c>
      <c r="D443" s="17" t="s">
        <v>1366</v>
      </c>
      <c r="E443" s="16" t="s">
        <v>907</v>
      </c>
      <c r="F443" s="16" t="s">
        <v>475</v>
      </c>
      <c r="G443" s="47">
        <v>36</v>
      </c>
      <c r="H443" s="16" t="s">
        <v>12</v>
      </c>
      <c r="I443" s="19" t="str">
        <f>VLOOKUP(B443,[1]NXT!$B:$Y,24,0)</f>
        <v>VD-28704-18</v>
      </c>
      <c r="J443" s="16" t="s">
        <v>67</v>
      </c>
      <c r="K443" s="20">
        <v>1498</v>
      </c>
      <c r="L443" s="20"/>
      <c r="M443" s="17" t="s">
        <v>2134</v>
      </c>
      <c r="N443" s="21"/>
      <c r="O443" s="21"/>
      <c r="P443" s="21"/>
    </row>
    <row r="444" spans="1:16" ht="42.6" customHeight="1">
      <c r="A444" s="14">
        <v>438</v>
      </c>
      <c r="B444" s="15" t="s">
        <v>1224</v>
      </c>
      <c r="C444" s="16" t="s">
        <v>1225</v>
      </c>
      <c r="D444" s="17" t="s">
        <v>1378</v>
      </c>
      <c r="E444" s="16" t="s">
        <v>25</v>
      </c>
      <c r="F444" s="16" t="s">
        <v>1226</v>
      </c>
      <c r="G444" s="47">
        <v>24</v>
      </c>
      <c r="H444" s="16" t="s">
        <v>29</v>
      </c>
      <c r="I444" s="19" t="s">
        <v>2065</v>
      </c>
      <c r="J444" s="16" t="s">
        <v>1227</v>
      </c>
      <c r="K444" s="25">
        <v>407000</v>
      </c>
      <c r="L444" s="20"/>
      <c r="M444" s="17" t="s">
        <v>1315</v>
      </c>
      <c r="N444" s="21"/>
      <c r="O444" s="21"/>
      <c r="P444" s="21"/>
    </row>
    <row r="445" spans="1:16" ht="42.6" customHeight="1">
      <c r="A445" s="14">
        <v>439</v>
      </c>
      <c r="B445" s="15" t="s">
        <v>1220</v>
      </c>
      <c r="C445" s="16" t="s">
        <v>1221</v>
      </c>
      <c r="D445" s="17" t="s">
        <v>1378</v>
      </c>
      <c r="E445" s="16" t="s">
        <v>25</v>
      </c>
      <c r="F445" s="16" t="s">
        <v>1222</v>
      </c>
      <c r="G445" s="47">
        <v>24</v>
      </c>
      <c r="H445" s="16" t="s">
        <v>119</v>
      </c>
      <c r="I445" s="19" t="str">
        <f>VLOOKUP(B445,[1]NXT!$B:$Y,24,0)</f>
        <v>VN-21912-19</v>
      </c>
      <c r="J445" s="16" t="s">
        <v>1223</v>
      </c>
      <c r="K445" s="20">
        <v>940000</v>
      </c>
      <c r="L445" s="20"/>
      <c r="M445" s="17" t="s">
        <v>1315</v>
      </c>
      <c r="N445" s="21"/>
      <c r="O445" s="21"/>
      <c r="P445" s="21"/>
    </row>
    <row r="446" spans="1:16" ht="42.6" customHeight="1">
      <c r="A446" s="14">
        <v>440</v>
      </c>
      <c r="B446" s="15" t="s">
        <v>1497</v>
      </c>
      <c r="C446" s="16" t="s">
        <v>1538</v>
      </c>
      <c r="D446" s="16" t="s">
        <v>1551</v>
      </c>
      <c r="E446" s="16" t="s">
        <v>393</v>
      </c>
      <c r="F446" s="16" t="s">
        <v>1954</v>
      </c>
      <c r="G446" s="47">
        <v>36</v>
      </c>
      <c r="H446" s="16" t="s">
        <v>1611</v>
      </c>
      <c r="I446" s="19" t="s">
        <v>2022</v>
      </c>
      <c r="J446" s="16" t="s">
        <v>1607</v>
      </c>
      <c r="K446" s="25">
        <v>28500</v>
      </c>
      <c r="L446" s="20"/>
      <c r="M446" s="17" t="s">
        <v>2177</v>
      </c>
      <c r="N446" s="21"/>
      <c r="O446" s="21"/>
      <c r="P446" s="21"/>
    </row>
    <row r="447" spans="1:16" ht="93.75" customHeight="1">
      <c r="A447" s="14">
        <v>441</v>
      </c>
      <c r="B447" s="15" t="s">
        <v>1674</v>
      </c>
      <c r="C447" s="16" t="s">
        <v>1753</v>
      </c>
      <c r="D447" s="16" t="s">
        <v>1754</v>
      </c>
      <c r="E447" s="16" t="s">
        <v>1788</v>
      </c>
      <c r="F447" s="23" t="s">
        <v>1921</v>
      </c>
      <c r="G447" s="22">
        <v>24</v>
      </c>
      <c r="H447" s="16" t="s">
        <v>119</v>
      </c>
      <c r="I447" s="19" t="str">
        <f>VLOOKUP(B447,[1]NXT!$B:$Y,24,0)</f>
        <v>QLSP-1062-17</v>
      </c>
      <c r="J447" s="16" t="s">
        <v>1839</v>
      </c>
      <c r="K447" s="20">
        <v>4788000</v>
      </c>
      <c r="L447" s="20"/>
      <c r="M447" s="17" t="s">
        <v>2148</v>
      </c>
      <c r="N447" s="21"/>
      <c r="O447" s="21"/>
      <c r="P447" s="21"/>
    </row>
    <row r="448" spans="1:16" ht="91.5" customHeight="1">
      <c r="A448" s="14">
        <v>442</v>
      </c>
      <c r="B448" s="15" t="s">
        <v>1228</v>
      </c>
      <c r="C448" s="16" t="s">
        <v>1229</v>
      </c>
      <c r="D448" s="17" t="s">
        <v>1379</v>
      </c>
      <c r="E448" s="16" t="s">
        <v>170</v>
      </c>
      <c r="F448" s="16" t="s">
        <v>1230</v>
      </c>
      <c r="G448" s="47">
        <v>24</v>
      </c>
      <c r="H448" s="16" t="s">
        <v>945</v>
      </c>
      <c r="I448" s="19" t="str">
        <f>VLOOKUP(B448,[1]NXT!$B:$Y,24,0)</f>
        <v xml:space="preserve">QLSP-H02-982-16 </v>
      </c>
      <c r="J448" s="16" t="s">
        <v>1231</v>
      </c>
      <c r="K448" s="20">
        <v>19779089</v>
      </c>
      <c r="L448" s="20"/>
      <c r="M448" s="17" t="s">
        <v>2148</v>
      </c>
      <c r="N448" s="21"/>
      <c r="O448" s="21"/>
      <c r="P448" s="21"/>
    </row>
    <row r="449" spans="1:16" ht="152.25" customHeight="1">
      <c r="A449" s="14">
        <v>443</v>
      </c>
      <c r="B449" s="15" t="s">
        <v>955</v>
      </c>
      <c r="C449" s="16" t="s">
        <v>957</v>
      </c>
      <c r="D449" s="17" t="s">
        <v>1282</v>
      </c>
      <c r="E449" s="16" t="s">
        <v>956</v>
      </c>
      <c r="F449" s="16" t="s">
        <v>958</v>
      </c>
      <c r="G449" s="47">
        <v>24</v>
      </c>
      <c r="H449" s="16" t="s">
        <v>960</v>
      </c>
      <c r="I449" s="19" t="str">
        <f>VLOOKUP(B449,[1]NXT!$B:$Y,24,0)</f>
        <v>QLSP-H03-1167-19</v>
      </c>
      <c r="J449" s="16" t="s">
        <v>959</v>
      </c>
      <c r="K449" s="20">
        <v>850000</v>
      </c>
      <c r="L449" s="20"/>
      <c r="M449" s="17" t="s">
        <v>2148</v>
      </c>
      <c r="N449" s="21"/>
      <c r="O449" s="21"/>
      <c r="P449" s="21"/>
    </row>
    <row r="450" spans="1:16" ht="66.75" customHeight="1">
      <c r="A450" s="14">
        <v>444</v>
      </c>
      <c r="B450" s="15" t="s">
        <v>1675</v>
      </c>
      <c r="C450" s="16" t="s">
        <v>1755</v>
      </c>
      <c r="D450" s="16" t="s">
        <v>1282</v>
      </c>
      <c r="E450" s="16" t="s">
        <v>1789</v>
      </c>
      <c r="F450" s="23" t="s">
        <v>1854</v>
      </c>
      <c r="G450" s="22">
        <v>24</v>
      </c>
      <c r="H450" s="16" t="s">
        <v>119</v>
      </c>
      <c r="I450" s="19" t="str">
        <f>VLOOKUP(B450,[1]NXT!$B:$Y,24,0)</f>
        <v>QLSP-859-15</v>
      </c>
      <c r="J450" s="16" t="s">
        <v>1798</v>
      </c>
      <c r="K450" s="20">
        <v>1648500</v>
      </c>
      <c r="L450" s="20"/>
      <c r="M450" s="17" t="s">
        <v>2148</v>
      </c>
      <c r="N450" s="21"/>
      <c r="O450" s="21"/>
      <c r="P450" s="21"/>
    </row>
    <row r="451" spans="1:16" ht="66.75" customHeight="1">
      <c r="A451" s="14">
        <v>445</v>
      </c>
      <c r="B451" s="15" t="s">
        <v>1232</v>
      </c>
      <c r="C451" s="16" t="s">
        <v>1233</v>
      </c>
      <c r="D451" s="17" t="s">
        <v>1282</v>
      </c>
      <c r="E451" s="16" t="s">
        <v>1234</v>
      </c>
      <c r="F451" s="16" t="s">
        <v>1235</v>
      </c>
      <c r="G451" s="47">
        <v>36</v>
      </c>
      <c r="H451" s="16" t="s">
        <v>119</v>
      </c>
      <c r="I451" s="19" t="s">
        <v>2073</v>
      </c>
      <c r="J451" s="16" t="s">
        <v>1236</v>
      </c>
      <c r="K451" s="25">
        <v>3620000</v>
      </c>
      <c r="L451" s="20"/>
      <c r="M451" s="17" t="s">
        <v>2148</v>
      </c>
      <c r="N451" s="21"/>
      <c r="O451" s="21"/>
      <c r="P451" s="21"/>
    </row>
    <row r="452" spans="1:16" ht="59.25" customHeight="1">
      <c r="A452" s="14">
        <v>446</v>
      </c>
      <c r="B452" s="15" t="s">
        <v>899</v>
      </c>
      <c r="C452" s="16" t="s">
        <v>900</v>
      </c>
      <c r="D452" s="17" t="s">
        <v>1239</v>
      </c>
      <c r="E452" s="16" t="s">
        <v>75</v>
      </c>
      <c r="F452" s="16" t="s">
        <v>901</v>
      </c>
      <c r="G452" s="47">
        <v>36</v>
      </c>
      <c r="H452" s="16" t="s">
        <v>119</v>
      </c>
      <c r="I452" s="19" t="s">
        <v>2073</v>
      </c>
      <c r="J452" s="16" t="s">
        <v>902</v>
      </c>
      <c r="K452" s="25">
        <v>395000</v>
      </c>
      <c r="L452" s="20"/>
      <c r="M452" s="17" t="s">
        <v>1312</v>
      </c>
      <c r="N452" s="21"/>
      <c r="O452" s="21"/>
      <c r="P452" s="21"/>
    </row>
    <row r="453" spans="1:16" ht="59.25" customHeight="1">
      <c r="A453" s="14">
        <v>447</v>
      </c>
      <c r="B453" s="15" t="s">
        <v>1237</v>
      </c>
      <c r="C453" s="16" t="s">
        <v>1238</v>
      </c>
      <c r="D453" s="17" t="s">
        <v>1239</v>
      </c>
      <c r="E453" s="16" t="s">
        <v>864</v>
      </c>
      <c r="F453" s="16" t="s">
        <v>148</v>
      </c>
      <c r="G453" s="47">
        <v>24</v>
      </c>
      <c r="H453" s="16" t="s">
        <v>119</v>
      </c>
      <c r="I453" s="16" t="s">
        <v>1266</v>
      </c>
      <c r="J453" s="16" t="s">
        <v>1240</v>
      </c>
      <c r="K453" s="25">
        <v>280000</v>
      </c>
      <c r="L453" s="20"/>
      <c r="M453" s="17" t="s">
        <v>1312</v>
      </c>
      <c r="N453" s="21"/>
      <c r="O453" s="21"/>
      <c r="P453" s="21"/>
    </row>
  </sheetData>
  <autoFilter ref="A6:M453" xr:uid="{43BEA624-32C5-4CC6-8CA8-234D87664F01}"/>
  <sortState ref="A7:CR453">
    <sortCondition ref="D7:D453"/>
  </sortState>
  <mergeCells count="3">
    <mergeCell ref="A4:M4"/>
    <mergeCell ref="A5:M5"/>
    <mergeCell ref="C2:F2"/>
  </mergeCells>
  <conditionalFormatting sqref="C96:C100 E96:E100 C121 E121 J96:L100 G96:H100 J121:L121 H121">
    <cfRule type="expression" dxfId="5" priority="61">
      <formula>LEFT($B96,4)="Cộng"</formula>
    </cfRule>
  </conditionalFormatting>
  <conditionalFormatting sqref="J249">
    <cfRule type="expression" dxfId="4" priority="20">
      <formula>LEFT($B249,4)="Cộng"</formula>
    </cfRule>
  </conditionalFormatting>
  <hyperlinks>
    <hyperlink ref="J282" r:id="rId1" display="https://drugbank.vn/tim-kiem?entity=congTySx&amp;search=C%C3%B4ng%20ty%20c%E1%BB%95%20ph%E1%BA%A7n%20D%C6%B0%E1%BB%A3c%20ph%E1%BA%A9m%20Euvipharm" xr:uid="{7E75A6FA-CD6D-4093-A784-576FE8A1C9DF}"/>
  </hyperlinks>
  <pageMargins left="0" right="0" top="0.74803149606299202" bottom="0.74803149606299202" header="0.31496062992126" footer="0.31496062992126"/>
  <pageSetup paperSize="9" scale="16" fitToHeight="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mục thuốc</vt:lpstr>
      <vt:lpstr>'danh mục thuốc'!Print_Titles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</cp:lastModifiedBy>
  <cp:lastPrinted>2023-10-26T01:00:18Z</cp:lastPrinted>
  <dcterms:created xsi:type="dcterms:W3CDTF">2006-09-16T00:00:00Z</dcterms:created>
  <dcterms:modified xsi:type="dcterms:W3CDTF">2023-11-22T09:05:37Z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88764570F152485DBE552CF3FC03D8AB</vt:lpwstr>
  </property>
  <property fmtid="{D5CDD505-2E9C-101B-9397-08002B2CF9AE}" pid="3" name="KSOProductBuildVer">
    <vt:lpwstr>1033-11.2.0.11536</vt:lpwstr>
  </property>
</Properties>
</file>